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067"/>
  </bookViews>
  <sheets>
    <sheet name="Sheet1" sheetId="1" r:id="rId1"/>
  </sheets>
  <definedNames>
    <definedName name="_xlnm.Print_Titles" localSheetId="0">Sheet1!$3:$4</definedName>
  </definedNames>
  <calcPr calcId="144525" concurrentCalc="0"/>
</workbook>
</file>

<file path=xl/sharedStrings.xml><?xml version="1.0" encoding="utf-8"?>
<sst xmlns="http://schemas.openxmlformats.org/spreadsheetml/2006/main" count="192" uniqueCount="157">
  <si>
    <t>附件2：</t>
  </si>
  <si>
    <t>枣庄市山亭区政务服务中心D区大厅装饰装修项目绩效评价评分意见表</t>
  </si>
  <si>
    <t>一级指标</t>
  </si>
  <si>
    <t>二级指标</t>
  </si>
  <si>
    <t>三级指标</t>
  </si>
  <si>
    <t>四级指标</t>
  </si>
  <si>
    <t>指标说明</t>
  </si>
  <si>
    <t>评分标准</t>
  </si>
  <si>
    <t>得分</t>
  </si>
  <si>
    <t>评分依据</t>
  </si>
  <si>
    <t>名称</t>
  </si>
  <si>
    <t>分值</t>
  </si>
  <si>
    <t>决策</t>
  </si>
  <si>
    <t>项目立项</t>
  </si>
  <si>
    <t>立项依据充分性</t>
  </si>
  <si>
    <t>——</t>
  </si>
  <si>
    <t>项目立项是否符合经济社会发展规划，是否与部门职能相关</t>
  </si>
  <si>
    <t>符合相关要求得1分，否则不得分。</t>
  </si>
  <si>
    <t>一是项目立项符合国家、省、市相关文件要求；二是项目立项与部门职责范围相符，属于部门履职所需；三是项目与相关部门同类项目或部门内部相关项目不重复。经过查阅相关项目批复文件，评价发现项目与相关部门同类项目或部门内部相关项目不重复。</t>
  </si>
  <si>
    <t>立项程序规范性</t>
  </si>
  <si>
    <t>申请条件合规性</t>
  </si>
  <si>
    <t>对项目是否符合申请条件进行评价</t>
  </si>
  <si>
    <t>每发现一个不符合申请条件的，扣0.5分，扣完为止。</t>
  </si>
  <si>
    <t>山亭区行政审批局为响应相关文件精神及要求，因办公面积不足，于2019年11月21日召开党组会议研究决定成立工作推进领导小组。评价认为，该项目经过了必要的会议论证和集体决策，立项科学规范。
《关于申请拨付区政务服务中心一楼d区装饰装修工程经费的请示》（山行审字【2020】112号），《关于山亭区财政投资项目评审及招标说明》（山财投【2019】64号），《山亭区行政审批局服务局会议纪要》</t>
  </si>
  <si>
    <t>申请、批复程序合规性</t>
  </si>
  <si>
    <t>对项目申请和批复的程序是否合规进行评价</t>
  </si>
  <si>
    <t>申请和批复程序合规，得1分；否则酌情扣分。</t>
  </si>
  <si>
    <t>立项文本齐全性</t>
  </si>
  <si>
    <t>对立项资料是否齐全完整进行评价</t>
  </si>
  <si>
    <t>项目立项资料齐全完整，得1分；否则每发现一处不完整的，扣0.2分，扣完为止。</t>
  </si>
  <si>
    <t>绩效
目标</t>
  </si>
  <si>
    <t>绩效目标合理性</t>
  </si>
  <si>
    <t>专项绩效目标合理性</t>
  </si>
  <si>
    <t>项目所设定的专项绩效目标是否依据充分，是否符合客观实际，用以反映和考核项目绩效目标与项目实施的相符情况。</t>
  </si>
  <si>
    <t>①未设立绩效目标，得0分。
②绩效目标与实际工作内容相关联，预期产出效益和效果符合正常业绩水平，目标与投资额相匹配，得2分。
否则，酌情扣分。</t>
  </si>
  <si>
    <t>本项目年度绩效目标为完成内部工程装修，使项目能够尽快投入使用。确保服务环境得到提升，工作效率不断提高，打造高标准办事大厅，进一步夯实“实体一窗”基础，实现“进一扇门办所有事”。且从数量、质量、时效、成本、效果和满意度等方面设置了细化、量化的评价指标，目标整体上与山亭区行政审批局职责密切相关，设定的绩效目标与预算确定的项目资金量相匹配。</t>
  </si>
  <si>
    <t>绩效指标明确性</t>
  </si>
  <si>
    <t>专项绩效指标明确性</t>
  </si>
  <si>
    <t>依据绩效目标设定的绩效指标是否清晰、细化、可衡量等，用以反映和考核项目绩效目标的明细化情况。</t>
  </si>
  <si>
    <t>专项绩效目标明确，得2分；如指标不健全，扣0.5分，指标值不够量化，扣0.2分，指标与目标任务数不对应，扣0.2分。</t>
  </si>
  <si>
    <t>资金投入</t>
  </si>
  <si>
    <t>预算编制科学性</t>
  </si>
  <si>
    <t>项目预算编制是否经过科学论证、有明确标准，资金额度与年度目标是否相适应，用以反映和考核项目预算编制的科学性、合理性情况。</t>
  </si>
  <si>
    <t>专项预算编制①经过科学论证；
②预算内容与项目内容匹配；
④预算额度测算依据充分，按照标准编制；
⑤预算确定的项目投资额或资金量是工作任务相匹配。得3分，否则每发现一项不符的，扣1分，扣完为止。</t>
  </si>
  <si>
    <t>由于勘察设计单位前期现场勘查不细致，部分设计施工内容在实际施工过程中需进行大量增项才可达到设计效果，造成项目实施过程中增项较多，实际发生费用超预算，项目预算内容与项目内容不匹配。</t>
  </si>
  <si>
    <t>资金分配合理性</t>
  </si>
  <si>
    <t>分配依据充分性</t>
  </si>
  <si>
    <t>项目预算资金分配是有有充分的测算依据</t>
  </si>
  <si>
    <t>指标得分=分配依据充分的资金数/预算总额*指标分值*100%</t>
  </si>
  <si>
    <t>预算资金分配有充足的测算依据</t>
  </si>
  <si>
    <t>资金分配额度合理性</t>
  </si>
  <si>
    <t>预算资金与补助单位是否相适应</t>
  </si>
  <si>
    <t>每发现一处资金分配不符合管理办法要求的，扣0.5分，扣完为止。</t>
  </si>
  <si>
    <t>预算资金与补助单位相适应</t>
  </si>
  <si>
    <t>过程</t>
  </si>
  <si>
    <t>资金管理</t>
  </si>
  <si>
    <t>资金到位率</t>
  </si>
  <si>
    <t>项目主管部门是否向项目申报单位足额拨付资金，其中资金到位率=实际到位资金数/预算数*100%。</t>
  </si>
  <si>
    <t>得分=资金到位率*指标分值*100%</t>
  </si>
  <si>
    <t>该项目年度预算资金为193.73万元，枣庄市山亭区财政局于2020年8月31日下达专项资金193.73万元。资金到位率100%。</t>
  </si>
  <si>
    <t>预算执行率</t>
  </si>
  <si>
    <t>项目预算资金是否按照计划执行，预算执行率=实际支出金额/实际到位金额*100%（截至2019年12月31日）</t>
  </si>
  <si>
    <t>得分=预算执行率*指标分值*100%</t>
  </si>
  <si>
    <t>项目资金实际到位193.73万元，截至评价日，项目未支出，预算执行率0。</t>
  </si>
  <si>
    <t>资金使用合规性</t>
  </si>
  <si>
    <t>项目资金使用是否符合相关的财务管理制度规定，用以反映和考核项目资金的规范运行情况</t>
  </si>
  <si>
    <t>符合国家财经法规和财务管理制度以及专项资金管理办法的规定；资金拨付有完整的审批程序和手续；符合项目预算批复或合同规定的用途；不存在截留、挤占、挪用、虚列支出等情况，得满分。否则指标得分=合理使用资金额/实际支出金额*指标分值*100%</t>
  </si>
  <si>
    <t>资金使用符合国家财经法规和财务管理制度以及有关专项资金管理办法的规定、项目预算批复或合同规定的用途；资金拨付程序合规性。该项目资金拨付程序为：到达合同支付节点后，项目实施单位申请，区财政局复核进行资金拨付程序。资金拨付程序合规。</t>
  </si>
  <si>
    <t>组织实施</t>
  </si>
  <si>
    <t>管理制度健全性</t>
  </si>
  <si>
    <t>财务管理制度健全性</t>
  </si>
  <si>
    <t>项目实施单位的财务管理制度是否健全，用以反映和考核财务管理制度对项目顺利实施的保障情况。</t>
  </si>
  <si>
    <t>与项目相关的资金管理制度、会计核算制度、资产管理制度等财务制度健全，得1分；较健全，得0.8分；健全性一般，得0.6分；不够健全，得0.2分。</t>
  </si>
  <si>
    <t>山亭区政务服务中心D区大厅装饰装修项目在实施过程中严格执行枣庄市山亭区财政局及山亭区行政审批局的相关财务和业务制度，结合招投标管理、合同管理和监理制度等，能够满足专项资金和项目管理需求。</t>
  </si>
  <si>
    <t>业务管理制度健全性</t>
  </si>
  <si>
    <t>项目实施单位的业务管理制度是否健全，用以反映和考核业务管理制度对项目顺利实施的保障情况。</t>
  </si>
  <si>
    <t>项目管理制度和程序规范完善，得1分；较规范完善，得0.8分；基本规范完善，得0.6分；不够规范完善，得0.2分。</t>
  </si>
  <si>
    <t>制度执行有效性</t>
  </si>
  <si>
    <t>组织机构健全性</t>
  </si>
  <si>
    <t>项目管理执行机构是否健全且分工明确</t>
  </si>
  <si>
    <t>项目管理和执行机构健全，人员分工明确，能够满足项目工作需要，得1.8（含）-2分；较健全，得1.6（含）-1.8分；健全性一般，得1.2（含）-1.8分；不够健全，得0-1.2分。</t>
  </si>
  <si>
    <t>项目管理和执行机构健全，人员分工明确，能够满足项目工作需要</t>
  </si>
  <si>
    <t>项目管理规范性</t>
  </si>
  <si>
    <t>项目实施（政府采购、公开公示、过程管理等）是否按照相关法律、法规、制度严格执行</t>
  </si>
  <si>
    <t>项目实施按照相关法律、法规、制度严格执行，得2.7（含）-3分；较合规，得2.4（含）-2.7分；合规性一般，得1.8（含）-2.4分；不够合规，得0-1.8分。</t>
  </si>
  <si>
    <t>根据《政府采购法》有关招标要求，委托招标代理机构进行公开招标，招标结束后，山亭区行政审批局组织相关人员对入围服务机构的招标文件和现场实际情况进行了对照核实，同时也对入围企业资质业绩、专业人员人数、等基本情况、承建能力进行综合考察、分析比对并于中标单位签订合同，明确了双方的权利和义务，从风险防范、人员、技术等方面保障了项目顺利实施。</t>
  </si>
  <si>
    <t>会计核算规范性</t>
  </si>
  <si>
    <t>与项目相关的会计核算是否符合会计规则，财务数据是否真实、准确，财务信息是否完整、规范。</t>
  </si>
  <si>
    <t>会计核算符合会计制度，财务数据真实、准确，财务信息完整、规范，得1.8（含）-2分；较规范，得1.6（含）-1.8分；规范性一般，得1.2（含）-1.6分；不够规范，得0-1.2分。</t>
  </si>
  <si>
    <t>项目单位严格执行区财政局及区行政审批局相关的财务制度，会计核算执行情况较好。</t>
  </si>
  <si>
    <t>组织机构监控有效性</t>
  </si>
  <si>
    <t>对是否开展了培训、技术指导与检查等监督管理工作进行评价</t>
  </si>
  <si>
    <t>组织机构监督管理的工作程序和采取措施科学合理，得2分；存在1处不够科学合理的情况扣0.5分，扣完为止。</t>
  </si>
  <si>
    <t>项目单位在项目实施过程中对各个点进行定期及不定期抽查，但并未形成会议纪要或整改记录，组织机构监控执行情况较差。</t>
  </si>
  <si>
    <t>接上页</t>
  </si>
  <si>
    <t>调整手续完备性</t>
  </si>
  <si>
    <t>各子项目建设内容、实施地点、预算是否发生调整，调整手续是否完备</t>
  </si>
  <si>
    <t>项目未发生调整，得1分，否则得分=调整手续完备的子项目数/发生调整的子项目总数*指标分值*100%</t>
  </si>
  <si>
    <t>项目调整105项增项均未得到批复</t>
  </si>
  <si>
    <t>档案齐全性</t>
  </si>
  <si>
    <t>项目合同书、验收报告、改造档案、技术鉴定等资料是否齐全并及时归档</t>
  </si>
  <si>
    <t>项目档案资料齐全完整且归档及时，得1分，每发现一份重要档案资料未及时归档的，扣0.2分，扣完为止。</t>
  </si>
  <si>
    <t>项目单位未对招投标文件、相关合同、项目相关技术文件资料等文件资料进行统一收集，专人管理。但部分资料文件丢失，如立项等相关资料。</t>
  </si>
  <si>
    <t>产出</t>
  </si>
  <si>
    <t>产出数量</t>
  </si>
  <si>
    <t>实际完成率</t>
  </si>
  <si>
    <t>对照绩效目标，对项目实际完成率进行评价</t>
  </si>
  <si>
    <t>该项指标满分10分。指标分值=实际完成数/计划完成数*指标满分值*100%，指标得分不超过10分。</t>
  </si>
  <si>
    <t>亭区行政审批局申报预算设定年度建设任务政务服务大厅D区空闲区域进行升级改造，装修项目总建筑面积1700平方米，使用面积1500平方米，实际完成率100%。并于2020年6月进行了分项验收，出具了验收报告，验收合格率100%。</t>
  </si>
  <si>
    <t>产出质量</t>
  </si>
  <si>
    <t>项目建设完成的质量情况</t>
  </si>
  <si>
    <t>项目建设质量的完成情况</t>
  </si>
  <si>
    <t>项目建设完成质量好，得5分，每发现一处验收不合格或存在其他质量问题的，扣0.5分，扣完为止。</t>
  </si>
  <si>
    <t>验收程序规范性</t>
  </si>
  <si>
    <t>对项目验收程序是否规范、验收报告内容是否合理进行评价</t>
  </si>
  <si>
    <t>项目验收程序规范、质量验收报告内容合理，得5分；发现一处程序不规范或内容不合理的，扣0.5分，扣完为止。</t>
  </si>
  <si>
    <t>产出时效</t>
  </si>
  <si>
    <t>完成及时性</t>
  </si>
  <si>
    <t>按时开工率</t>
  </si>
  <si>
    <t>对照绩效目标，对项目按时开工率进行评价</t>
  </si>
  <si>
    <t>该项指标满分3分。指标分值=按时开工率*指标满分值3分，指标得分不超过3分。</t>
  </si>
  <si>
    <t>山亭区政务服务中心D区大厅装饰装修项目建设单位按照时间要求及时完成年度设定建设任务。</t>
  </si>
  <si>
    <t>按时完工率</t>
  </si>
  <si>
    <t>对照绩效目标，对项目按时完工率进行评价</t>
  </si>
  <si>
    <t>该项指标满分3分。指标分值=按时完工率*指标满分值3分，指标得分不超过3分。</t>
  </si>
  <si>
    <t>产出
成本</t>
  </si>
  <si>
    <t>成本节约率</t>
  </si>
  <si>
    <t>完成项目计划工作目标的实际节约成本与计划成本的比率，用以反映和考核项目的成本节约程度。成本节约率=（计划成本-实际成本）/计划成本*100%</t>
  </si>
  <si>
    <t>成本节约率属于【-10%，+10%】，得4分；成本节约率属于【-20%，-10%）或（10%，20%】，得2.5分；成本节约率属于【-30%，-20%）或（20%，30%】，得1分；否则，不得分。</t>
  </si>
  <si>
    <t>山亭区政务服务中心D区大厅装饰装修项目在建设过程中因前期现场勘查及预算编制问题，造成竣工结算金额达到390.3万元，超预算批复金额232.68万元67.74%。成本控制较差。</t>
  </si>
  <si>
    <t>效果</t>
  </si>
  <si>
    <t>项目效益</t>
  </si>
  <si>
    <t>社会
效益</t>
  </si>
  <si>
    <t>便民服务水平</t>
  </si>
  <si>
    <t>对是否有效实现便民服务情况进行评价</t>
  </si>
  <si>
    <t>有效实现便民服务得4分；否则酌情扣分。</t>
  </si>
  <si>
    <t>为落实“三集中、三到位”工作要求，按照打造一流政务服务大厅的目标，并进一步落实《关于印发＜山亭区政务服务中心窗口部门进驻工作方案&gt;的通知》，税务、公积金、医保、社保、公安出入境等分中心整体迁入区政务服务中心，区发改局等11个单位，以综合窗口模式实现进驻。有效促进了便民服务水平及促进营商环境优化程度。</t>
  </si>
  <si>
    <t>促进营商环境优化</t>
  </si>
  <si>
    <t>对是否有效促进营商环境情况进行评价</t>
  </si>
  <si>
    <t>有效促进营商环境优化得4分；否则酌情扣分。</t>
  </si>
  <si>
    <t>对工作人员的规范管理</t>
  </si>
  <si>
    <t>对行政审批局规章制度是否完善情况进行评价</t>
  </si>
  <si>
    <t>规章制度完整有效，得4分；较为完整的2分；不完整的0分。</t>
  </si>
  <si>
    <t>可持续影响</t>
  </si>
  <si>
    <t>基础设施配套</t>
  </si>
  <si>
    <t>对政务服务大厅建设情况进行评价</t>
  </si>
  <si>
    <t>政务大厅基础设施配套完整，得5分；否则酌情扣分。</t>
  </si>
  <si>
    <t>山亭区行政审批局严格执行《区委办公室区政府办公室关于印发&lt;山亭区推进相对集中行政许可权改革组建区行政审批服务局方案&gt;的通知》、《关于转发＜关于印发&lt;枣庄市深化部门“三定”规定开展定岗定责定流程建立履职清单制度工作方案&gt;的通知＞的通知》（室字﹝2019﹞71号）等相关文件的要求，制定了《政务服务中心管理制度汇编》及《行政审批服务局工作制度及档案管理制度》并严格执行，政务服务中心运行及管理情况良好。</t>
  </si>
  <si>
    <t>政务大厅运转情况</t>
  </si>
  <si>
    <t>对政务大厅运转情况进行评价</t>
  </si>
  <si>
    <t>政务大厅运转情况良好，得5分；否则酌情扣分。</t>
  </si>
  <si>
    <t>服务对象满意度</t>
  </si>
  <si>
    <t>受益群体满意度</t>
  </si>
  <si>
    <t>对受益单位满意度进行评价</t>
  </si>
  <si>
    <t>指标得分=满意度*指标满分分值*100%</t>
  </si>
  <si>
    <t>调查问卷统计结果显示，受益群众平均满意度为98.49%。</t>
  </si>
  <si>
    <t>评价等级“优”</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</si>
</sst>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2"/>
      <color theme="1"/>
      <name val="宋体"/>
      <charset val="134"/>
      <scheme val="minor"/>
    </font>
    <font>
      <sz val="9"/>
      <color theme="1"/>
      <name val="宋体"/>
      <charset val="134"/>
      <scheme val="minor"/>
    </font>
    <font>
      <sz val="9"/>
      <name val="宋体"/>
      <charset val="134"/>
    </font>
    <font>
      <sz val="12"/>
      <name val="宋体"/>
      <charset val="134"/>
    </font>
    <font>
      <sz val="18"/>
      <name val="黑体"/>
      <charset val="134"/>
    </font>
    <font>
      <b/>
      <sz val="9"/>
      <name val="宋体"/>
      <charset val="134"/>
    </font>
    <font>
      <sz val="9"/>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8" borderId="0" applyNumberFormat="0" applyBorder="0" applyAlignment="0" applyProtection="0">
      <alignment vertical="center"/>
    </xf>
    <xf numFmtId="0" fontId="20"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7" borderId="10" applyNumberFormat="0" applyFont="0" applyAlignment="0" applyProtection="0">
      <alignment vertical="center"/>
    </xf>
    <xf numFmtId="0" fontId="7" fillId="34"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7" fillId="27" borderId="0" applyNumberFormat="0" applyBorder="0" applyAlignment="0" applyProtection="0">
      <alignment vertical="center"/>
    </xf>
    <xf numFmtId="0" fontId="13" fillId="0" borderId="7" applyNumberFormat="0" applyFill="0" applyAlignment="0" applyProtection="0">
      <alignment vertical="center"/>
    </xf>
    <xf numFmtId="0" fontId="7" fillId="9" borderId="0" applyNumberFormat="0" applyBorder="0" applyAlignment="0" applyProtection="0">
      <alignment vertical="center"/>
    </xf>
    <xf numFmtId="0" fontId="22" fillId="26" borderId="12" applyNumberFormat="0" applyAlignment="0" applyProtection="0">
      <alignment vertical="center"/>
    </xf>
    <xf numFmtId="0" fontId="21" fillId="26" borderId="11" applyNumberFormat="0" applyAlignment="0" applyProtection="0">
      <alignment vertical="center"/>
    </xf>
    <xf numFmtId="0" fontId="16" fillId="16" borderId="8" applyNumberFormat="0" applyAlignment="0" applyProtection="0">
      <alignment vertical="center"/>
    </xf>
    <xf numFmtId="0" fontId="8" fillId="25" borderId="0" applyNumberFormat="0" applyBorder="0" applyAlignment="0" applyProtection="0">
      <alignment vertical="center"/>
    </xf>
    <xf numFmtId="0" fontId="7" fillId="6" borderId="0" applyNumberFormat="0" applyBorder="0" applyAlignment="0" applyProtection="0">
      <alignment vertical="center"/>
    </xf>
    <xf numFmtId="0" fontId="12" fillId="0" borderId="6" applyNumberFormat="0" applyFill="0" applyAlignment="0" applyProtection="0">
      <alignment vertical="center"/>
    </xf>
    <xf numFmtId="0" fontId="9" fillId="0" borderId="5" applyNumberFormat="0" applyFill="0" applyAlignment="0" applyProtection="0">
      <alignment vertical="center"/>
    </xf>
    <xf numFmtId="0" fontId="23" fillId="30" borderId="0" applyNumberFormat="0" applyBorder="0" applyAlignment="0" applyProtection="0">
      <alignment vertical="center"/>
    </xf>
    <xf numFmtId="0" fontId="11" fillId="12" borderId="0" applyNumberFormat="0" applyBorder="0" applyAlignment="0" applyProtection="0">
      <alignment vertical="center"/>
    </xf>
    <xf numFmtId="0" fontId="8" fillId="22" borderId="0" applyNumberFormat="0" applyBorder="0" applyAlignment="0" applyProtection="0">
      <alignment vertical="center"/>
    </xf>
    <xf numFmtId="0" fontId="7" fillId="33" borderId="0" applyNumberFormat="0" applyBorder="0" applyAlignment="0" applyProtection="0">
      <alignment vertical="center"/>
    </xf>
    <xf numFmtId="0" fontId="8" fillId="8" borderId="0" applyNumberFormat="0" applyBorder="0" applyAlignment="0" applyProtection="0">
      <alignment vertical="center"/>
    </xf>
    <xf numFmtId="0" fontId="8" fillId="21" borderId="0" applyNumberFormat="0" applyBorder="0" applyAlignment="0" applyProtection="0">
      <alignment vertical="center"/>
    </xf>
    <xf numFmtId="0" fontId="8" fillId="5" borderId="0" applyNumberFormat="0" applyBorder="0" applyAlignment="0" applyProtection="0">
      <alignment vertical="center"/>
    </xf>
    <xf numFmtId="0" fontId="8" fillId="29" borderId="0" applyNumberFormat="0" applyBorder="0" applyAlignment="0" applyProtection="0">
      <alignment vertical="center"/>
    </xf>
    <xf numFmtId="0" fontId="7" fillId="15" borderId="0" applyNumberFormat="0" applyBorder="0" applyAlignment="0" applyProtection="0">
      <alignment vertical="center"/>
    </xf>
    <xf numFmtId="0" fontId="7" fillId="32" borderId="0" applyNumberFormat="0" applyBorder="0" applyAlignment="0" applyProtection="0">
      <alignment vertical="center"/>
    </xf>
    <xf numFmtId="0" fontId="8" fillId="20" borderId="0" applyNumberFormat="0" applyBorder="0" applyAlignment="0" applyProtection="0">
      <alignment vertical="center"/>
    </xf>
    <xf numFmtId="0" fontId="8" fillId="7" borderId="0" applyNumberFormat="0" applyBorder="0" applyAlignment="0" applyProtection="0">
      <alignment vertical="center"/>
    </xf>
    <xf numFmtId="0" fontId="7" fillId="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7" fillId="14" borderId="0" applyNumberFormat="0" applyBorder="0" applyAlignment="0" applyProtection="0">
      <alignment vertical="center"/>
    </xf>
    <xf numFmtId="0" fontId="8" fillId="31" borderId="0" applyNumberFormat="0" applyBorder="0" applyAlignment="0" applyProtection="0">
      <alignment vertical="center"/>
    </xf>
    <xf numFmtId="0" fontId="7" fillId="19" borderId="0" applyNumberFormat="0" applyBorder="0" applyAlignment="0" applyProtection="0">
      <alignment vertical="center"/>
    </xf>
    <xf numFmtId="0" fontId="3" fillId="0" borderId="0">
      <alignment vertical="center"/>
    </xf>
  </cellStyleXfs>
  <cellXfs count="35">
    <xf numFmtId="0" fontId="0" fillId="0" borderId="0" xfId="0">
      <alignment vertical="center"/>
    </xf>
    <xf numFmtId="0" fontId="1" fillId="0" borderId="0" xfId="0" applyFo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3"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1" xfId="49"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2" fillId="0" borderId="2" xfId="49" applyFont="1" applyFill="1" applyBorder="1" applyAlignment="1">
      <alignment horizontal="left" vertical="center" wrapText="1"/>
    </xf>
    <xf numFmtId="0" fontId="6" fillId="0" borderId="1" xfId="0" applyFont="1" applyBorder="1" applyAlignment="1">
      <alignment horizontal="center" vertical="center"/>
    </xf>
    <xf numFmtId="0" fontId="2" fillId="0" borderId="1"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绩效考评指标(4.1）"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tabSelected="1" topLeftCell="A19" workbookViewId="0">
      <selection activeCell="M24" sqref="M24"/>
    </sheetView>
  </sheetViews>
  <sheetFormatPr defaultColWidth="9.14166666666667" defaultRowHeight="15.6"/>
  <cols>
    <col min="1" max="4" width="4.5" customWidth="1"/>
    <col min="5" max="5" width="5.8" customWidth="1"/>
    <col min="6" max="6" width="4.5" customWidth="1"/>
    <col min="7" max="7" width="8" customWidth="1"/>
    <col min="8" max="8" width="5.7" customWidth="1"/>
    <col min="9" max="9" width="24.5416666666667" style="3" customWidth="1"/>
    <col min="10" max="10" width="32.7" style="3" customWidth="1"/>
    <col min="11" max="11" width="5.2" style="4" customWidth="1"/>
    <col min="12" max="12" width="37.7833333333333" style="5" customWidth="1"/>
    <col min="13" max="13" width="10.1"/>
  </cols>
  <sheetData>
    <row r="1" spans="1:10">
      <c r="A1" s="6" t="s">
        <v>0</v>
      </c>
      <c r="B1" s="7"/>
      <c r="C1" s="7"/>
      <c r="D1" s="7"/>
      <c r="E1" s="7"/>
      <c r="F1" s="7"/>
      <c r="G1" s="8"/>
      <c r="H1" s="7"/>
      <c r="I1" s="19"/>
      <c r="J1" s="19"/>
    </row>
    <row r="2" ht="33" customHeight="1" spans="1:12">
      <c r="A2" s="9" t="s">
        <v>1</v>
      </c>
      <c r="B2" s="9"/>
      <c r="C2" s="9"/>
      <c r="D2" s="9"/>
      <c r="E2" s="9"/>
      <c r="F2" s="9"/>
      <c r="G2" s="9"/>
      <c r="H2" s="9"/>
      <c r="I2" s="9"/>
      <c r="J2" s="9"/>
      <c r="K2" s="9"/>
      <c r="L2" s="9"/>
    </row>
    <row r="3" s="1" customFormat="1" ht="21" customHeight="1" spans="1:12">
      <c r="A3" s="10" t="s">
        <v>2</v>
      </c>
      <c r="B3" s="10"/>
      <c r="C3" s="10" t="s">
        <v>3</v>
      </c>
      <c r="D3" s="10"/>
      <c r="E3" s="10" t="s">
        <v>4</v>
      </c>
      <c r="F3" s="10"/>
      <c r="G3" s="10" t="s">
        <v>5</v>
      </c>
      <c r="H3" s="10"/>
      <c r="I3" s="10" t="s">
        <v>6</v>
      </c>
      <c r="J3" s="10" t="s">
        <v>7</v>
      </c>
      <c r="K3" s="10" t="s">
        <v>8</v>
      </c>
      <c r="L3" s="10" t="s">
        <v>9</v>
      </c>
    </row>
    <row r="4" s="1" customFormat="1" ht="21" customHeight="1" spans="1:12">
      <c r="A4" s="10" t="s">
        <v>10</v>
      </c>
      <c r="B4" s="10" t="s">
        <v>11</v>
      </c>
      <c r="C4" s="10" t="s">
        <v>10</v>
      </c>
      <c r="D4" s="10" t="s">
        <v>11</v>
      </c>
      <c r="E4" s="10" t="s">
        <v>10</v>
      </c>
      <c r="F4" s="10" t="s">
        <v>11</v>
      </c>
      <c r="G4" s="10" t="s">
        <v>10</v>
      </c>
      <c r="H4" s="10" t="s">
        <v>11</v>
      </c>
      <c r="I4" s="10"/>
      <c r="J4" s="10"/>
      <c r="K4" s="10"/>
      <c r="L4" s="10"/>
    </row>
    <row r="5" s="1" customFormat="1" ht="75" customHeight="1" spans="1:12">
      <c r="A5" s="11" t="s">
        <v>12</v>
      </c>
      <c r="B5" s="11">
        <v>15</v>
      </c>
      <c r="C5" s="11" t="s">
        <v>13</v>
      </c>
      <c r="D5" s="11">
        <v>4</v>
      </c>
      <c r="E5" s="11" t="s">
        <v>14</v>
      </c>
      <c r="F5" s="11">
        <v>1</v>
      </c>
      <c r="G5" s="12" t="s">
        <v>15</v>
      </c>
      <c r="H5" s="12" t="s">
        <v>15</v>
      </c>
      <c r="I5" s="20" t="s">
        <v>16</v>
      </c>
      <c r="J5" s="20" t="s">
        <v>17</v>
      </c>
      <c r="K5" s="21">
        <v>1</v>
      </c>
      <c r="L5" s="22" t="s">
        <v>18</v>
      </c>
    </row>
    <row r="6" s="1" customFormat="1" ht="43" customHeight="1" spans="1:12">
      <c r="A6" s="11"/>
      <c r="B6" s="11"/>
      <c r="C6" s="11"/>
      <c r="D6" s="11"/>
      <c r="E6" s="11" t="s">
        <v>19</v>
      </c>
      <c r="F6" s="11">
        <v>3</v>
      </c>
      <c r="G6" s="12" t="s">
        <v>20</v>
      </c>
      <c r="H6" s="12">
        <v>1</v>
      </c>
      <c r="I6" s="20" t="s">
        <v>21</v>
      </c>
      <c r="J6" s="20" t="s">
        <v>22</v>
      </c>
      <c r="K6" s="21">
        <v>1</v>
      </c>
      <c r="L6" s="23" t="s">
        <v>23</v>
      </c>
    </row>
    <row r="7" s="1" customFormat="1" ht="43" customHeight="1" spans="1:12">
      <c r="A7" s="11"/>
      <c r="B7" s="11"/>
      <c r="C7" s="11"/>
      <c r="D7" s="11"/>
      <c r="E7" s="11"/>
      <c r="F7" s="11"/>
      <c r="G7" s="12" t="s">
        <v>24</v>
      </c>
      <c r="H7" s="12">
        <v>1</v>
      </c>
      <c r="I7" s="20" t="s">
        <v>25</v>
      </c>
      <c r="J7" s="20" t="s">
        <v>26</v>
      </c>
      <c r="K7" s="21">
        <v>1</v>
      </c>
      <c r="L7" s="24"/>
    </row>
    <row r="8" s="1" customFormat="1" ht="43" customHeight="1" spans="1:12">
      <c r="A8" s="11"/>
      <c r="B8" s="11"/>
      <c r="C8" s="11"/>
      <c r="D8" s="11"/>
      <c r="E8" s="11"/>
      <c r="F8" s="11"/>
      <c r="G8" s="12" t="s">
        <v>27</v>
      </c>
      <c r="H8" s="12">
        <v>1</v>
      </c>
      <c r="I8" s="20" t="s">
        <v>28</v>
      </c>
      <c r="J8" s="20" t="s">
        <v>29</v>
      </c>
      <c r="K8" s="21">
        <v>1</v>
      </c>
      <c r="L8" s="25"/>
    </row>
    <row r="9" s="1" customFormat="1" ht="75" customHeight="1" spans="1:12">
      <c r="A9" s="11"/>
      <c r="B9" s="11"/>
      <c r="C9" s="11" t="s">
        <v>30</v>
      </c>
      <c r="D9" s="11">
        <v>4</v>
      </c>
      <c r="E9" s="11" t="s">
        <v>31</v>
      </c>
      <c r="F9" s="11">
        <v>2</v>
      </c>
      <c r="G9" s="12" t="s">
        <v>32</v>
      </c>
      <c r="H9" s="12" t="s">
        <v>15</v>
      </c>
      <c r="I9" s="20" t="s">
        <v>33</v>
      </c>
      <c r="J9" s="20" t="s">
        <v>34</v>
      </c>
      <c r="K9" s="21">
        <v>2</v>
      </c>
      <c r="L9" s="23" t="s">
        <v>35</v>
      </c>
    </row>
    <row r="10" s="1" customFormat="1" ht="55" customHeight="1" spans="1:12">
      <c r="A10" s="11"/>
      <c r="B10" s="11"/>
      <c r="C10" s="11"/>
      <c r="D10" s="11"/>
      <c r="E10" s="11" t="s">
        <v>36</v>
      </c>
      <c r="F10" s="11">
        <v>2</v>
      </c>
      <c r="G10" s="12" t="s">
        <v>37</v>
      </c>
      <c r="H10" s="12" t="s">
        <v>15</v>
      </c>
      <c r="I10" s="20" t="s">
        <v>38</v>
      </c>
      <c r="J10" s="20" t="s">
        <v>39</v>
      </c>
      <c r="K10" s="21">
        <v>2</v>
      </c>
      <c r="L10" s="25"/>
    </row>
    <row r="11" s="1" customFormat="1" ht="78" customHeight="1" spans="1:12">
      <c r="A11" s="11"/>
      <c r="B11" s="11"/>
      <c r="C11" s="11" t="s">
        <v>40</v>
      </c>
      <c r="D11" s="11">
        <v>7</v>
      </c>
      <c r="E11" s="11" t="s">
        <v>41</v>
      </c>
      <c r="F11" s="11">
        <v>3</v>
      </c>
      <c r="G11" s="11" t="s">
        <v>15</v>
      </c>
      <c r="H11" s="12" t="s">
        <v>15</v>
      </c>
      <c r="I11" s="20" t="s">
        <v>42</v>
      </c>
      <c r="J11" s="20" t="s">
        <v>43</v>
      </c>
      <c r="K11" s="26">
        <v>0</v>
      </c>
      <c r="L11" s="27" t="s">
        <v>44</v>
      </c>
    </row>
    <row r="12" s="1" customFormat="1" ht="33" customHeight="1" spans="1:12">
      <c r="A12" s="11"/>
      <c r="B12" s="11"/>
      <c r="C12" s="11"/>
      <c r="D12" s="11"/>
      <c r="E12" s="11" t="s">
        <v>45</v>
      </c>
      <c r="F12" s="11">
        <v>4</v>
      </c>
      <c r="G12" s="11" t="s">
        <v>46</v>
      </c>
      <c r="H12" s="12">
        <v>2</v>
      </c>
      <c r="I12" s="20" t="s">
        <v>47</v>
      </c>
      <c r="J12" s="20" t="s">
        <v>48</v>
      </c>
      <c r="K12" s="26">
        <v>2</v>
      </c>
      <c r="L12" s="27" t="s">
        <v>49</v>
      </c>
    </row>
    <row r="13" s="1" customFormat="1" ht="42" customHeight="1" spans="1:12">
      <c r="A13" s="11"/>
      <c r="B13" s="11"/>
      <c r="C13" s="11"/>
      <c r="D13" s="11"/>
      <c r="E13" s="11"/>
      <c r="F13" s="11"/>
      <c r="G13" s="12" t="s">
        <v>50</v>
      </c>
      <c r="H13" s="12">
        <v>2</v>
      </c>
      <c r="I13" s="20" t="s">
        <v>51</v>
      </c>
      <c r="J13" s="20" t="s">
        <v>52</v>
      </c>
      <c r="K13" s="26">
        <v>2</v>
      </c>
      <c r="L13" s="27" t="s">
        <v>53</v>
      </c>
    </row>
    <row r="14" s="1" customFormat="1" ht="47" customHeight="1" spans="1:12">
      <c r="A14" s="11" t="s">
        <v>54</v>
      </c>
      <c r="B14" s="11">
        <v>25</v>
      </c>
      <c r="C14" s="11" t="s">
        <v>55</v>
      </c>
      <c r="D14" s="11">
        <v>12</v>
      </c>
      <c r="E14" s="11" t="s">
        <v>56</v>
      </c>
      <c r="F14" s="11">
        <v>3</v>
      </c>
      <c r="G14" s="12" t="s">
        <v>15</v>
      </c>
      <c r="H14" s="12" t="s">
        <v>15</v>
      </c>
      <c r="I14" s="20" t="s">
        <v>57</v>
      </c>
      <c r="J14" s="20" t="s">
        <v>58</v>
      </c>
      <c r="K14" s="21">
        <v>3</v>
      </c>
      <c r="L14" s="22" t="s">
        <v>59</v>
      </c>
    </row>
    <row r="15" s="1" customFormat="1" ht="55" customHeight="1" spans="1:12">
      <c r="A15" s="11"/>
      <c r="B15" s="11"/>
      <c r="C15" s="11"/>
      <c r="D15" s="11"/>
      <c r="E15" s="11" t="s">
        <v>60</v>
      </c>
      <c r="F15" s="11">
        <v>3</v>
      </c>
      <c r="G15" s="12" t="s">
        <v>15</v>
      </c>
      <c r="H15" s="12" t="s">
        <v>15</v>
      </c>
      <c r="I15" s="20" t="s">
        <v>61</v>
      </c>
      <c r="J15" s="20" t="s">
        <v>62</v>
      </c>
      <c r="K15" s="21">
        <v>0</v>
      </c>
      <c r="L15" s="22" t="s">
        <v>63</v>
      </c>
    </row>
    <row r="16" s="1" customFormat="1" ht="79" customHeight="1" spans="1:12">
      <c r="A16" s="11"/>
      <c r="B16" s="11"/>
      <c r="C16" s="11"/>
      <c r="D16" s="11"/>
      <c r="E16" s="11" t="s">
        <v>64</v>
      </c>
      <c r="F16" s="11">
        <v>6</v>
      </c>
      <c r="G16" s="12" t="s">
        <v>15</v>
      </c>
      <c r="H16" s="12" t="s">
        <v>15</v>
      </c>
      <c r="I16" s="20" t="s">
        <v>65</v>
      </c>
      <c r="J16" s="20" t="s">
        <v>66</v>
      </c>
      <c r="K16" s="21">
        <v>6</v>
      </c>
      <c r="L16" s="22" t="s">
        <v>67</v>
      </c>
    </row>
    <row r="17" s="1" customFormat="1" ht="57" customHeight="1" spans="1:12">
      <c r="A17" s="11"/>
      <c r="B17" s="11"/>
      <c r="C17" s="11" t="s">
        <v>68</v>
      </c>
      <c r="D17" s="11">
        <v>13</v>
      </c>
      <c r="E17" s="11" t="s">
        <v>69</v>
      </c>
      <c r="F17" s="11">
        <v>2</v>
      </c>
      <c r="G17" s="13" t="s">
        <v>70</v>
      </c>
      <c r="H17" s="13">
        <v>1</v>
      </c>
      <c r="I17" s="28" t="s">
        <v>71</v>
      </c>
      <c r="J17" s="20" t="s">
        <v>72</v>
      </c>
      <c r="K17" s="21">
        <v>1</v>
      </c>
      <c r="L17" s="23" t="s">
        <v>73</v>
      </c>
    </row>
    <row r="18" s="1" customFormat="1" ht="51" customHeight="1" spans="1:12">
      <c r="A18" s="11"/>
      <c r="B18" s="11"/>
      <c r="C18" s="11"/>
      <c r="D18" s="11"/>
      <c r="E18" s="11"/>
      <c r="F18" s="11"/>
      <c r="G18" s="13" t="s">
        <v>74</v>
      </c>
      <c r="H18" s="13">
        <v>1</v>
      </c>
      <c r="I18" s="28" t="s">
        <v>75</v>
      </c>
      <c r="J18" s="20" t="s">
        <v>76</v>
      </c>
      <c r="K18" s="21">
        <v>1</v>
      </c>
      <c r="L18" s="25"/>
    </row>
    <row r="19" s="1" customFormat="1" ht="58" customHeight="1" spans="1:12">
      <c r="A19" s="11"/>
      <c r="B19" s="11"/>
      <c r="C19" s="11"/>
      <c r="D19" s="11"/>
      <c r="E19" s="11" t="s">
        <v>77</v>
      </c>
      <c r="F19" s="14">
        <v>11</v>
      </c>
      <c r="G19" s="12" t="s">
        <v>78</v>
      </c>
      <c r="H19" s="12">
        <v>2</v>
      </c>
      <c r="I19" s="20" t="s">
        <v>79</v>
      </c>
      <c r="J19" s="20" t="s">
        <v>80</v>
      </c>
      <c r="K19" s="21">
        <v>2</v>
      </c>
      <c r="L19" s="22" t="s">
        <v>81</v>
      </c>
    </row>
    <row r="20" s="1" customFormat="1" ht="92" customHeight="1" spans="1:12">
      <c r="A20" s="11"/>
      <c r="B20" s="11"/>
      <c r="C20" s="11"/>
      <c r="D20" s="11"/>
      <c r="E20" s="11"/>
      <c r="F20" s="15"/>
      <c r="G20" s="12" t="s">
        <v>82</v>
      </c>
      <c r="H20" s="12">
        <v>3</v>
      </c>
      <c r="I20" s="20" t="s">
        <v>83</v>
      </c>
      <c r="J20" s="20" t="s">
        <v>84</v>
      </c>
      <c r="K20" s="21">
        <v>3</v>
      </c>
      <c r="L20" s="22" t="s">
        <v>85</v>
      </c>
    </row>
    <row r="21" s="1" customFormat="1" ht="60" customHeight="1" spans="1:12">
      <c r="A21" s="11"/>
      <c r="B21" s="11"/>
      <c r="C21" s="11"/>
      <c r="D21" s="11"/>
      <c r="E21" s="11"/>
      <c r="F21" s="15"/>
      <c r="G21" s="12" t="s">
        <v>86</v>
      </c>
      <c r="H21" s="12">
        <v>2</v>
      </c>
      <c r="I21" s="20" t="s">
        <v>87</v>
      </c>
      <c r="J21" s="20" t="s">
        <v>88</v>
      </c>
      <c r="K21" s="21">
        <v>2</v>
      </c>
      <c r="L21" s="22" t="s">
        <v>89</v>
      </c>
    </row>
    <row r="22" s="1" customFormat="1" ht="46" customHeight="1" spans="1:12">
      <c r="A22" s="11"/>
      <c r="B22" s="11"/>
      <c r="C22" s="11"/>
      <c r="D22" s="11"/>
      <c r="E22" s="11"/>
      <c r="F22" s="16"/>
      <c r="G22" s="12" t="s">
        <v>90</v>
      </c>
      <c r="H22" s="12">
        <v>2</v>
      </c>
      <c r="I22" s="20" t="s">
        <v>91</v>
      </c>
      <c r="J22" s="20" t="s">
        <v>92</v>
      </c>
      <c r="K22" s="21">
        <v>2</v>
      </c>
      <c r="L22" s="22" t="s">
        <v>93</v>
      </c>
    </row>
    <row r="23" s="1" customFormat="1" ht="42" customHeight="1" spans="1:13">
      <c r="A23" s="11" t="s">
        <v>94</v>
      </c>
      <c r="B23" s="11" t="s">
        <v>94</v>
      </c>
      <c r="C23" s="11" t="s">
        <v>94</v>
      </c>
      <c r="D23" s="11" t="s">
        <v>94</v>
      </c>
      <c r="E23" s="11" t="s">
        <v>94</v>
      </c>
      <c r="F23" s="11" t="s">
        <v>94</v>
      </c>
      <c r="G23" s="17" t="s">
        <v>95</v>
      </c>
      <c r="H23" s="12">
        <v>1</v>
      </c>
      <c r="I23" s="20" t="s">
        <v>96</v>
      </c>
      <c r="J23" s="20" t="s">
        <v>97</v>
      </c>
      <c r="K23" s="21">
        <v>0</v>
      </c>
      <c r="L23" s="22" t="s">
        <v>98</v>
      </c>
      <c r="M23" s="1">
        <f>21/25</f>
        <v>0.84</v>
      </c>
    </row>
    <row r="24" s="1" customFormat="1" ht="49" customHeight="1" spans="1:12">
      <c r="A24" s="11"/>
      <c r="B24" s="11"/>
      <c r="C24" s="11"/>
      <c r="D24" s="11"/>
      <c r="E24" s="11"/>
      <c r="F24" s="11"/>
      <c r="G24" s="12" t="s">
        <v>99</v>
      </c>
      <c r="H24" s="12">
        <v>1</v>
      </c>
      <c r="I24" s="20" t="s">
        <v>100</v>
      </c>
      <c r="J24" s="20" t="s">
        <v>101</v>
      </c>
      <c r="K24" s="21">
        <v>1</v>
      </c>
      <c r="L24" s="22" t="s">
        <v>102</v>
      </c>
    </row>
    <row r="25" s="1" customFormat="1" ht="43" customHeight="1" spans="1:12">
      <c r="A25" s="11" t="s">
        <v>103</v>
      </c>
      <c r="B25" s="11">
        <v>30</v>
      </c>
      <c r="C25" s="11" t="s">
        <v>104</v>
      </c>
      <c r="D25" s="11">
        <v>10</v>
      </c>
      <c r="E25" s="11" t="s">
        <v>105</v>
      </c>
      <c r="F25" s="11">
        <v>10</v>
      </c>
      <c r="G25" s="12" t="s">
        <v>15</v>
      </c>
      <c r="H25" s="12" t="s">
        <v>15</v>
      </c>
      <c r="I25" s="20" t="s">
        <v>106</v>
      </c>
      <c r="J25" s="20" t="s">
        <v>107</v>
      </c>
      <c r="K25" s="21">
        <v>10</v>
      </c>
      <c r="L25" s="23" t="s">
        <v>108</v>
      </c>
    </row>
    <row r="26" s="1" customFormat="1" ht="57" customHeight="1" spans="1:12">
      <c r="A26" s="11"/>
      <c r="B26" s="11"/>
      <c r="C26" s="11" t="s">
        <v>109</v>
      </c>
      <c r="D26" s="11">
        <v>10</v>
      </c>
      <c r="E26" s="12" t="s">
        <v>110</v>
      </c>
      <c r="F26" s="11">
        <v>5</v>
      </c>
      <c r="G26" s="12" t="s">
        <v>15</v>
      </c>
      <c r="H26" s="12" t="s">
        <v>15</v>
      </c>
      <c r="I26" s="20" t="s">
        <v>111</v>
      </c>
      <c r="J26" s="20" t="s">
        <v>112</v>
      </c>
      <c r="K26" s="21">
        <v>5</v>
      </c>
      <c r="L26" s="24"/>
    </row>
    <row r="27" s="1" customFormat="1" ht="51" customHeight="1" spans="1:12">
      <c r="A27" s="11"/>
      <c r="B27" s="11"/>
      <c r="C27" s="11"/>
      <c r="D27" s="11"/>
      <c r="E27" s="12" t="s">
        <v>113</v>
      </c>
      <c r="F27" s="11">
        <v>5</v>
      </c>
      <c r="G27" s="12" t="s">
        <v>15</v>
      </c>
      <c r="H27" s="12" t="s">
        <v>15</v>
      </c>
      <c r="I27" s="20" t="s">
        <v>114</v>
      </c>
      <c r="J27" s="20" t="s">
        <v>115</v>
      </c>
      <c r="K27" s="21">
        <v>5</v>
      </c>
      <c r="L27" s="25"/>
    </row>
    <row r="28" s="1" customFormat="1" ht="40" customHeight="1" spans="1:12">
      <c r="A28" s="11"/>
      <c r="B28" s="11"/>
      <c r="C28" s="11" t="s">
        <v>116</v>
      </c>
      <c r="D28" s="11">
        <v>6</v>
      </c>
      <c r="E28" s="11" t="s">
        <v>117</v>
      </c>
      <c r="F28" s="11">
        <v>6</v>
      </c>
      <c r="G28" s="12" t="s">
        <v>118</v>
      </c>
      <c r="H28" s="12">
        <v>3</v>
      </c>
      <c r="I28" s="20" t="s">
        <v>119</v>
      </c>
      <c r="J28" s="20" t="s">
        <v>120</v>
      </c>
      <c r="K28" s="29">
        <v>3</v>
      </c>
      <c r="L28" s="23" t="s">
        <v>121</v>
      </c>
    </row>
    <row r="29" s="1" customFormat="1" ht="40" customHeight="1" spans="1:12">
      <c r="A29" s="11"/>
      <c r="B29" s="11"/>
      <c r="C29" s="11"/>
      <c r="D29" s="11"/>
      <c r="E29" s="11"/>
      <c r="F29" s="11"/>
      <c r="G29" s="12" t="s">
        <v>122</v>
      </c>
      <c r="H29" s="12">
        <v>3</v>
      </c>
      <c r="I29" s="20" t="s">
        <v>123</v>
      </c>
      <c r="J29" s="20" t="s">
        <v>124</v>
      </c>
      <c r="K29" s="29">
        <v>3</v>
      </c>
      <c r="L29" s="25"/>
    </row>
    <row r="30" s="1" customFormat="1" ht="76" customHeight="1" spans="1:12">
      <c r="A30" s="11"/>
      <c r="B30" s="11"/>
      <c r="C30" s="11" t="s">
        <v>125</v>
      </c>
      <c r="D30" s="11">
        <v>4</v>
      </c>
      <c r="E30" s="11" t="s">
        <v>126</v>
      </c>
      <c r="F30" s="11">
        <v>4</v>
      </c>
      <c r="G30" s="12" t="s">
        <v>15</v>
      </c>
      <c r="H30" s="12" t="s">
        <v>15</v>
      </c>
      <c r="I30" s="20" t="s">
        <v>127</v>
      </c>
      <c r="J30" s="20" t="s">
        <v>128</v>
      </c>
      <c r="K30" s="29">
        <v>0</v>
      </c>
      <c r="L30" s="22" t="s">
        <v>129</v>
      </c>
    </row>
    <row r="31" s="1" customFormat="1" ht="36" customHeight="1" spans="1:12">
      <c r="A31" s="11" t="s">
        <v>130</v>
      </c>
      <c r="B31" s="11">
        <v>30</v>
      </c>
      <c r="C31" s="11" t="s">
        <v>131</v>
      </c>
      <c r="D31" s="11">
        <v>30</v>
      </c>
      <c r="E31" s="11" t="s">
        <v>132</v>
      </c>
      <c r="F31" s="11">
        <v>4</v>
      </c>
      <c r="G31" s="12" t="s">
        <v>133</v>
      </c>
      <c r="H31" s="11">
        <v>4</v>
      </c>
      <c r="I31" s="20" t="s">
        <v>134</v>
      </c>
      <c r="J31" s="20" t="s">
        <v>135</v>
      </c>
      <c r="K31" s="11">
        <v>4</v>
      </c>
      <c r="L31" s="23" t="s">
        <v>136</v>
      </c>
    </row>
    <row r="32" s="1" customFormat="1" ht="36" customHeight="1" spans="1:12">
      <c r="A32" s="11"/>
      <c r="B32" s="11"/>
      <c r="C32" s="11"/>
      <c r="D32" s="11"/>
      <c r="E32" s="11"/>
      <c r="F32" s="11">
        <v>4</v>
      </c>
      <c r="G32" s="12" t="s">
        <v>137</v>
      </c>
      <c r="H32" s="11">
        <v>4</v>
      </c>
      <c r="I32" s="20" t="s">
        <v>138</v>
      </c>
      <c r="J32" s="20" t="s">
        <v>139</v>
      </c>
      <c r="K32" s="11">
        <v>4</v>
      </c>
      <c r="L32" s="24"/>
    </row>
    <row r="33" s="1" customFormat="1" ht="36" customHeight="1" spans="1:12">
      <c r="A33" s="11"/>
      <c r="B33" s="11"/>
      <c r="C33" s="11"/>
      <c r="D33" s="11"/>
      <c r="E33" s="11"/>
      <c r="F33" s="11">
        <v>4</v>
      </c>
      <c r="G33" s="12" t="s">
        <v>140</v>
      </c>
      <c r="H33" s="11">
        <v>4</v>
      </c>
      <c r="I33" s="20" t="s">
        <v>141</v>
      </c>
      <c r="J33" s="20" t="s">
        <v>142</v>
      </c>
      <c r="K33" s="11">
        <v>4</v>
      </c>
      <c r="L33" s="25"/>
    </row>
    <row r="34" s="1" customFormat="1" ht="61" customHeight="1" spans="1:12">
      <c r="A34" s="11" t="s">
        <v>94</v>
      </c>
      <c r="B34" s="11" t="s">
        <v>94</v>
      </c>
      <c r="C34" s="11" t="s">
        <v>94</v>
      </c>
      <c r="D34" s="11" t="s">
        <v>94</v>
      </c>
      <c r="E34" s="11" t="s">
        <v>143</v>
      </c>
      <c r="F34" s="11">
        <v>5</v>
      </c>
      <c r="G34" s="12" t="s">
        <v>144</v>
      </c>
      <c r="H34" s="11">
        <v>5</v>
      </c>
      <c r="I34" s="20" t="s">
        <v>145</v>
      </c>
      <c r="J34" s="30" t="s">
        <v>146</v>
      </c>
      <c r="K34" s="11">
        <v>5</v>
      </c>
      <c r="L34" s="31" t="s">
        <v>147</v>
      </c>
    </row>
    <row r="35" s="1" customFormat="1" ht="61" customHeight="1" spans="1:12">
      <c r="A35" s="11"/>
      <c r="B35" s="11"/>
      <c r="C35" s="11"/>
      <c r="D35" s="11"/>
      <c r="E35" s="11"/>
      <c r="F35" s="11">
        <v>5</v>
      </c>
      <c r="G35" s="11" t="s">
        <v>148</v>
      </c>
      <c r="H35" s="11">
        <v>5</v>
      </c>
      <c r="I35" s="30" t="s">
        <v>149</v>
      </c>
      <c r="J35" s="30" t="s">
        <v>150</v>
      </c>
      <c r="K35" s="11">
        <v>5</v>
      </c>
      <c r="L35" s="32"/>
    </row>
    <row r="36" s="1" customFormat="1" ht="45" customHeight="1" spans="1:12">
      <c r="A36" s="11"/>
      <c r="B36" s="11"/>
      <c r="C36" s="11"/>
      <c r="D36" s="11"/>
      <c r="E36" s="11" t="s">
        <v>151</v>
      </c>
      <c r="F36" s="11">
        <v>8</v>
      </c>
      <c r="G36" s="11" t="s">
        <v>152</v>
      </c>
      <c r="H36" s="11">
        <v>8</v>
      </c>
      <c r="I36" s="30" t="s">
        <v>153</v>
      </c>
      <c r="J36" s="30" t="s">
        <v>154</v>
      </c>
      <c r="K36" s="21">
        <v>8</v>
      </c>
      <c r="L36" s="22" t="s">
        <v>155</v>
      </c>
    </row>
    <row r="37" s="2" customFormat="1" ht="20" customHeight="1" spans="1:12">
      <c r="A37" s="18" t="s">
        <v>8</v>
      </c>
      <c r="B37" s="18"/>
      <c r="C37" s="18"/>
      <c r="D37" s="18"/>
      <c r="E37" s="18"/>
      <c r="F37" s="18"/>
      <c r="G37" s="18"/>
      <c r="H37" s="18"/>
      <c r="I37" s="33"/>
      <c r="J37" s="33"/>
      <c r="K37" s="21">
        <f>SUM(K5:K36)</f>
        <v>89</v>
      </c>
      <c r="L37" s="34" t="s">
        <v>156</v>
      </c>
    </row>
  </sheetData>
  <mergeCells count="63">
    <mergeCell ref="A2:L2"/>
    <mergeCell ref="A3:B3"/>
    <mergeCell ref="C3:D3"/>
    <mergeCell ref="E3:F3"/>
    <mergeCell ref="G3:H3"/>
    <mergeCell ref="A37:J37"/>
    <mergeCell ref="A5:A13"/>
    <mergeCell ref="A14:A22"/>
    <mergeCell ref="A23:A24"/>
    <mergeCell ref="A25:A30"/>
    <mergeCell ref="A31:A33"/>
    <mergeCell ref="A34:A36"/>
    <mergeCell ref="B5:B13"/>
    <mergeCell ref="B14:B22"/>
    <mergeCell ref="B23:B24"/>
    <mergeCell ref="B25:B30"/>
    <mergeCell ref="B31:B33"/>
    <mergeCell ref="B34:B36"/>
    <mergeCell ref="C5:C8"/>
    <mergeCell ref="C9:C10"/>
    <mergeCell ref="C11:C13"/>
    <mergeCell ref="C14:C16"/>
    <mergeCell ref="C17:C22"/>
    <mergeCell ref="C23:C24"/>
    <mergeCell ref="C26:C27"/>
    <mergeCell ref="C28:C29"/>
    <mergeCell ref="C31:C33"/>
    <mergeCell ref="C34:C36"/>
    <mergeCell ref="D5:D8"/>
    <mergeCell ref="D9:D10"/>
    <mergeCell ref="D11:D13"/>
    <mergeCell ref="D14:D16"/>
    <mergeCell ref="D17:D22"/>
    <mergeCell ref="D23:D24"/>
    <mergeCell ref="D26:D27"/>
    <mergeCell ref="D28:D29"/>
    <mergeCell ref="D31:D33"/>
    <mergeCell ref="D34:D36"/>
    <mergeCell ref="E6:E8"/>
    <mergeCell ref="E12:E13"/>
    <mergeCell ref="E17:E18"/>
    <mergeCell ref="E19:E22"/>
    <mergeCell ref="E23:E24"/>
    <mergeCell ref="E28:E29"/>
    <mergeCell ref="E31:E33"/>
    <mergeCell ref="E34:E35"/>
    <mergeCell ref="F6:F8"/>
    <mergeCell ref="F12:F13"/>
    <mergeCell ref="F17:F18"/>
    <mergeCell ref="F19:F22"/>
    <mergeCell ref="F23:F24"/>
    <mergeCell ref="F28:F29"/>
    <mergeCell ref="I3:I4"/>
    <mergeCell ref="J3:J4"/>
    <mergeCell ref="K3:K4"/>
    <mergeCell ref="L3:L4"/>
    <mergeCell ref="L6:L8"/>
    <mergeCell ref="L9:L10"/>
    <mergeCell ref="L17:L18"/>
    <mergeCell ref="L25:L27"/>
    <mergeCell ref="L28:L29"/>
    <mergeCell ref="L31:L33"/>
    <mergeCell ref="L34:L35"/>
  </mergeCells>
  <printOptions horizontalCentered="1"/>
  <pageMargins left="0.314583333333333" right="0.314583333333333" top="0.590277777777778" bottom="0.393055555555556" header="0.393055555555556" footer="0.275"/>
  <pageSetup paperSize="9" scale="87" fitToHeight="0" orientation="landscape" horizontalDpi="600"/>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Ночное небо</cp:lastModifiedBy>
  <dcterms:created xsi:type="dcterms:W3CDTF">2020-09-09T09:25:00Z</dcterms:created>
  <dcterms:modified xsi:type="dcterms:W3CDTF">2020-12-20T07:57:41Z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