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项目信息综合查询_1" sheetId="1" r:id="rId1"/>
  </sheets>
  <definedNames>
    <definedName name="_xlnm._FilterDatabase" localSheetId="0" hidden="1">项目信息综合查询_1!$A$4:$P$88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<sst xmlns="http://schemas.openxmlformats.org/spreadsheetml/2006/main" count="786" uniqueCount="263">
  <si>
    <t>拟纳入2025年巩固拓展脱贫攻坚成果和乡村振兴项目库项目清单</t>
  </si>
  <si>
    <t>序号</t>
  </si>
  <si>
    <t>项目名称</t>
  </si>
  <si>
    <t>项目单位</t>
  </si>
  <si>
    <t>项目类型</t>
  </si>
  <si>
    <t>建设性质</t>
  </si>
  <si>
    <t>实施地点</t>
  </si>
  <si>
    <t>实施期限</t>
  </si>
  <si>
    <t>项目实施内容
（建设任务）</t>
  </si>
  <si>
    <t>资金规模和筹资方式
(万元)</t>
  </si>
  <si>
    <t>受益对象</t>
  </si>
  <si>
    <t>绩效目标</t>
  </si>
  <si>
    <t>联农带农机制</t>
  </si>
  <si>
    <t>备注</t>
  </si>
  <si>
    <t>合计</t>
  </si>
  <si>
    <t>衔接资金</t>
  </si>
  <si>
    <t>其他资金</t>
  </si>
  <si>
    <t>行政村</t>
  </si>
  <si>
    <t>脱贫户</t>
  </si>
  <si>
    <t>2025年米山顶村乡野趣味小院项目</t>
  </si>
  <si>
    <t>山亭区</t>
  </si>
  <si>
    <t>产业</t>
  </si>
  <si>
    <t>新建</t>
  </si>
  <si>
    <t>米山顶村</t>
  </si>
  <si>
    <t>2025年1月-12月</t>
  </si>
  <si>
    <t>计划投资46万元在米山顶打造乡野趣味小院1处，占地面积约400平方，设置娱乐区、休息室、茶室等多个功能分区</t>
  </si>
  <si>
    <t>带动脱贫群众增收致富</t>
  </si>
  <si>
    <t>2025年徐庄镇饮用水加工项目</t>
  </si>
  <si>
    <t>徐庄镇</t>
  </si>
  <si>
    <t>建设18米*6米，面积108平方米的砖混厂房一间；投资36万元配备生产线一条，主要包含纯净水设备一台、10G臭氧发生器一台、2T无菌纯水箱1套、桶装生产线1套</t>
  </si>
  <si>
    <t>—</t>
  </si>
  <si>
    <t>2025年跨省一次性就业交通补助</t>
  </si>
  <si>
    <t>民生保障</t>
  </si>
  <si>
    <t>发放交通补助</t>
  </si>
  <si>
    <t>增加脱贫户收入，增加外出就业积极性</t>
  </si>
  <si>
    <t>2025年度公益性岗位</t>
  </si>
  <si>
    <t>发放公益岗位补助</t>
  </si>
  <si>
    <t>带动就业增收</t>
  </si>
  <si>
    <t>2025年山城街道岩头村基础设施项目</t>
  </si>
  <si>
    <t>基础设施</t>
  </si>
  <si>
    <t>岩头村</t>
  </si>
  <si>
    <t>道路硬化</t>
  </si>
  <si>
    <t>改善脱贫享受政策户和普通村民的生产生活条件</t>
  </si>
  <si>
    <t>巩固拓展脱贫攻坚成果同乡村振兴有效衔接。</t>
  </si>
  <si>
    <t>2024年秋季雨露计划</t>
  </si>
  <si>
    <t>发放雨露计划补助</t>
  </si>
  <si>
    <t>缓解脱贫户教育负担，学有一技之长，适应社会需求，能自食其力，为家庭创收，改变家庭的贫困。</t>
  </si>
  <si>
    <t>保障中专、职业教育脱贫户学生子女顺利完成学业</t>
  </si>
  <si>
    <t>2025年春季雨露计划</t>
  </si>
  <si>
    <t>2025年综合保障项目</t>
  </si>
  <si>
    <t>综合保障</t>
  </si>
  <si>
    <t>巩固脱贫成果</t>
  </si>
  <si>
    <t>2025年度项目管理费</t>
  </si>
  <si>
    <t>项目管理费</t>
  </si>
  <si>
    <t>用于项目前期设计、评审、招标、监理以及验收等与项目管理相关的支出，保障项目顺利实施</t>
  </si>
  <si>
    <t>——</t>
  </si>
  <si>
    <t>保障项目实施，带动脱贫户</t>
  </si>
  <si>
    <t>2025年度北庄镇北庄村巨山前樱桃大棚建设项目（市级衔接推进区项目1）</t>
  </si>
  <si>
    <t>北庄镇</t>
  </si>
  <si>
    <t>北庄村</t>
  </si>
  <si>
    <t>新建1、钢结构大棚一座，宽36米，长100米，包含卷帘机、大棚薄膜、抗风绳、水肥一体化施肥机等配套设施；硬化大棚内混凝土地面1131.81㎡。2、在紧挨大棚与大棚连接处建设面积为252.98㎡的钢结构实验室一处，包含樱桃育苗实验室等，安装肯德基固定门窗。</t>
  </si>
  <si>
    <t>2025年度山亭区北庄镇光伏电站建设项目（市级衔接推进区项目2）</t>
  </si>
  <si>
    <t>高庄村,杏峪村</t>
  </si>
  <si>
    <t>总投资60万元，计划利用村委会房顶安装光伏板、逆变器及配套电力设施。该项目由所属村合作社运营，收益扣除管理费、运维费等运营费用后再进行收益分配或用于村级公益事业。有效带动脱贫户和村集体增收。</t>
  </si>
  <si>
    <t>2025年度山亭区北庄镇龙床峡配套设施建设项目</t>
  </si>
  <si>
    <t>务后村</t>
  </si>
  <si>
    <t>1、新建龙床峡游客中心一处及配套设施结构为单层框架结构，面积为220平方米，包含内部装修及配套。2、配置购买集装箱13个及集装箱卫生间1个，木质小屋4个；3、建设412.16平方米生态停车场一处及碎石铺设停车场及人行道出入口1662.9平方米，厚度15cm；200*100*50普砼花砖铺设停车位边线。</t>
  </si>
  <si>
    <t>2025年度山亭区北庄镇基础设施项目建设</t>
  </si>
  <si>
    <t>北庄村,毛宅村</t>
  </si>
  <si>
    <t>1.大北庄村内道路硬化共8800平方米；北二道河至小北庄路段安装路灯300盏。2.毛宅村生产道路硬化1550米，宽3米；二道河硬化生产路200米，宽3米；共计5250平方米。3.修建满山头连接西泇河西岸道路，长160米，宽6米，计960平方米。4.硬化巨山前生产路长900米，宽5米，厚15厘米，计4500平方米，垒砌坝沿长1400米。</t>
  </si>
  <si>
    <t>2025年度山亭区北庄镇第一书记建设项目</t>
  </si>
  <si>
    <t>三道峪村,小西庄村</t>
  </si>
  <si>
    <t>一是在三道峪硬化共计2500平方米混凝土道路，1.三道峪村打麦场硬化600平方米；2.三道峪东南山生产路长约260米，宽2.5米，共约650平方米；3.十道峪大岭沟生产路长约200米，宽2.5米，共约500平方米；4.十道峪四峪沟生产路长约100米，宽2.5米，共约250平方米；
5.十道峪莲子河生产路长约100米，宽2.5米，共约250平方米；6.十道峪水库生产路长约100米，宽2.5米，共约250平方米。</t>
  </si>
  <si>
    <t>2025年度山亭区北庄镇北庄村基础设施建设项目（市级衔接推进区项目3）</t>
  </si>
  <si>
    <t>1、灌溉井3眼、修复蓄水池2座、铺设灌溉水管63\40型号合计780米、2个水泵等；2、北二道河至小北庄村内路基修整，铺设沥青3300米，宽5.6米，厚3厘米，共计18480平方米；3、北二道河混凝土，厚10cm，硬化1600平方米；4、巨山前入口东山硬化生产路长280米，厚10cm，共计1072平方米；5、北二道河至毛宅葛峪道路沥青铺设760米，宽9米，计6840平方米。</t>
  </si>
  <si>
    <t>2025年度山亭区北庄镇北庄片区基础设施建设项目（市级衔接推进区项目4）</t>
  </si>
  <si>
    <t>北庄村,东庄村,羊栏村,小西庄村</t>
  </si>
  <si>
    <t>1、北庄村朱山寺自然村道路路基整修5400平方米、铺设沥青路面厚5厘米，道路宽4米，长2100米，合计8400平方米；2、小西庄村桃园自然村砂石生产路整修长4000米，宽5米，合计2万平方米；3、硬化东庄村上东庄自然村生产路长756米，宽3米；下东庄自然村生产路710米长，宽约3米，合计约4400平方米包括路基整理、下埋排水管、下挖降路基等。</t>
  </si>
  <si>
    <t>2025年度山亭区北庄镇洪门片区基础设施建设项目</t>
  </si>
  <si>
    <t>半湖村,洪门村,务后村</t>
  </si>
  <si>
    <t>1、半湖村洪庄自然村内道路路基修整，铺设沥青混凝土长1377.8米，宽6米，厚5厘米，共计8266.8平方米；铺设水泥混凝土道路长486米，宽约3米，厚10厘米，共计1457.93平方米；2、务后村坑塘治理15123.73立方米；3、半湖村半湖街道路硬化长1000米，宽2米，厚15厘米，共计2000平方米。4、洪门村内道路提升长935米，宽约4.5米，厚4厘米，4207.34平方米；洪门村黑峪自然村挡土墙180.49立方米。</t>
  </si>
  <si>
    <t>2025年度山亭区北庄镇后峪村基础设施建设项目</t>
  </si>
  <si>
    <t>后峪村</t>
  </si>
  <si>
    <t>在后峪村硬化长3500米，宽4.5米的水泥混凝土路一条，包含路基整修、回填等。</t>
  </si>
  <si>
    <t>2025年度山亭区北庄镇杏峪村基础设施建设项目</t>
  </si>
  <si>
    <t>杏峪村</t>
  </si>
  <si>
    <t>在杏峪村硬化李杰家门口至张桂太家门口沥青混凝土路一条，长2600米，宽3.5-3.6米,9300平方米，包含破损路面修整等。</t>
  </si>
  <si>
    <t>2025年北庄镇徐洼村基础设施建设项目</t>
  </si>
  <si>
    <t>徐洼村</t>
  </si>
  <si>
    <t>徐洼底庄长680米、徐洼村西岭长2080米、朱山头长1200米、三合庄长180米，共计铺设水泥路面长4140米，宽3米，厚15厘米，在徐洼村新农村硬化打麦场一处长61米，宽16米，976平方米，硬化总面积13396平方米</t>
  </si>
  <si>
    <t>2025年北庄镇双山涧村基础设施建设项目</t>
  </si>
  <si>
    <t>双山涧村</t>
  </si>
  <si>
    <t>自然村内5条道路硬化，长800米，路宽4米，厚15厘米，硬化面积3200平方米；双山涧南湖大棚至主路断头路段，路长480米，宽3米，厚15厘米，硬化面积1440平方米；后宅村打麦场至北湖河坝段，长600米，宽3米，厚15厘米，硬化面积1800平方米；双山涧村西山口至抱犊小学段生产道路硬化，路长1700米，宽3米，厚15厘米，硬化面积5100平方米；南湖生产路至旅游大道路长300米，宽4米，厚15厘米，硬化面积1200平方米；共计铺设水泥路面长3880米，宽3-4米，厚15厘米，硬化总面积12740平方米</t>
  </si>
  <si>
    <t>2025年城头镇番茄分子实验室建设项目</t>
  </si>
  <si>
    <t>城头镇</t>
  </si>
  <si>
    <t>东城头村</t>
  </si>
  <si>
    <t>在龙潭家庭农场建设番茄分子实验室一处</t>
  </si>
  <si>
    <t>2025年城头镇豆制品产业电商孵化及检验检测中心项目</t>
  </si>
  <si>
    <t>西城头村</t>
  </si>
  <si>
    <t>建设约1000平方米的豆制品产业电商孵化及检验检测中心，中心分为三层，采用钢结构材质，长28米，宽12米，一层高约6米，二层高约4.6米，三层高约3.4米。每层功能明确，一层为电商孵化区；二层为豆制品展销区；三层为检验检测区</t>
  </si>
  <si>
    <t>2025年城头镇基础设施建设项目</t>
  </si>
  <si>
    <t>东岭村,冷泉村,清河崖村</t>
  </si>
  <si>
    <t>冷泉村硬化路面1950平方米，厚度15cm；加宽硬化村内道路清河崖学校至伍庄路口段、及伍庄路口两侧宋时路段加宽共1250平方米；东岭村王牛村至滕水路段东路桥梁整修加固、西路段桥梁路段两侧加宽整修及护栏安装约60米。</t>
  </si>
  <si>
    <t>2025年城头镇人居环境提升项目</t>
  </si>
  <si>
    <t>长巷村,东城头村,荒沟村,西城头村,周庄村</t>
  </si>
  <si>
    <t>长巷硬化村西生产路至多彩城河路段550平方米，厚度15cm；修建村西生产路至多彩城河路段排水渠约900米；周庄修整村内排水沟4000米；荒沟、西城头至东城头东昌路排水渠道约1500米。</t>
  </si>
  <si>
    <t>2025年度店子镇农产品深加工项目</t>
  </si>
  <si>
    <t>店子镇</t>
  </si>
  <si>
    <t>在山东枣店香食品股份有限公司园区内建设一座长28.97米、宽12.97米、高8.9米的一层钢结构加工车间，建筑面积约375.74平方米。</t>
  </si>
  <si>
    <t>2025年度店子镇基础设施建设项目</t>
  </si>
  <si>
    <t>魏沃村：计划硬化村内道路和生产路，魏沃村东庄陈家罗宅基后至陈东龙宅基前东西街长约60米，宽约2米，计120平方，陈家达宅基东至陈家常宅基门前南北街长约55米，宽约2.5米，计137平方，陈家斗宅基东至陈家正门前南北街长约70米，宽约3米，计210平方，大在田生产路南头约200米，家东生产路约200米，王岭生产路约300米，家北生产路约300米，生产路宽为2米，约共计2000平方，共硬化路面约2467平方。
姚营村：计划硬化村内道路，王夫玲门前至北姚付海屋长78米，宽3米；童徳彰门前至北李怀富屋长78米，宽3米；杨士花门前至东李怀富门前长168米，宽3米；王夫迁门前至北朱先保门前长68米，宽3米；李怀德门前至东姚永军门前长67米，宽3米；姚付马门前东西街至刘绪科门前长46米，宽3米；姚斗省门前东西路至东姚计营门前长57米，宽3米；姚永德门前至姚付红门前长56米，宽3米；姚永文门前东西路至东姚付村门前长56米，宽3米；李广金门前往东长56米，宽3米；童金传门前至李广乾门前长56米，宽3米；朱先玉门前至刘绪山儿门前长56米，宽3米；总面积2526平方米。</t>
  </si>
  <si>
    <t>2025年度尚河村基础设施建设项目</t>
  </si>
  <si>
    <t>计划硬化村内道路，张祥破门口至张云铁门口长40米，宽5米；张祥军门口至张敬门口长40米，宽8米；张云光门口至张令中门口长40米，宽5米；张占占门口至张云洪门口长40米，宽5米；张祥军门口至孙涛门口长40米，宽5米；张祥破门口至张祥金门口长140米，宽5米；张云铁门口至孙涛门口长140米，宽5米；总面积2520平方米。</t>
  </si>
  <si>
    <t>2025年山亭区冯卯镇万庄村大棚改造提升项目</t>
  </si>
  <si>
    <t>冯卯镇</t>
  </si>
  <si>
    <t>万庄村</t>
  </si>
  <si>
    <t>对原有市场进行改造</t>
  </si>
  <si>
    <t>2025年山亭区冯卯镇第一书记基础设施项目</t>
  </si>
  <si>
    <t>别庄村,朱山村</t>
  </si>
  <si>
    <t>别庄村：生活路C25混凝土、12cm厚、共约2800平方米。 朱山村：生产路C25混凝土道路、12cm厚，共约2800平方米。</t>
  </si>
  <si>
    <t>2025年山亭区冯卯镇基础设施项目</t>
  </si>
  <si>
    <t>东岩下村,万庄村</t>
  </si>
  <si>
    <t>2025年郝楼村道路硬化项目</t>
  </si>
  <si>
    <t>郝楼村</t>
  </si>
  <si>
    <t>2025年山亭区冯卯镇寺沟村生产桥项目</t>
  </si>
  <si>
    <t>寺沟村</t>
  </si>
  <si>
    <t>修缮生产桥</t>
  </si>
  <si>
    <t>2025年山亭区冯卯镇东岩下村农业基础设施项目</t>
  </si>
  <si>
    <t>东岩下村</t>
  </si>
  <si>
    <t>2025年冯卯镇九老庄农田排涝项目</t>
  </si>
  <si>
    <t>在冯卯镇九老庄村和青石村新建排水渠道</t>
  </si>
  <si>
    <t>2025年度凫城镇山茶系列产品生产项目</t>
  </si>
  <si>
    <t>凫城镇</t>
  </si>
  <si>
    <t>王家湾村</t>
  </si>
  <si>
    <t>依托宝崮商贸有限公司建设楸花茶、连翘茶、金银花茶、蒲公英茶、绞股蓝茶、葛根茶等茶品烘干加工车间，其中建设一座高标准钢结构山茶生产厂房。</t>
  </si>
  <si>
    <t>2025年凫城镇崔庄村羊肚菌种植项目（市级衔接推进区项目1）</t>
  </si>
  <si>
    <t>崔庄村</t>
  </si>
  <si>
    <t>该项目以衔接资金为媒介，在崔庄村建设50米*8米的种植大棚10栋，面积6亩；60米*8米的种植大棚3栋，面积2.16亩。</t>
  </si>
  <si>
    <t>2025年凫城镇勇辰冷库项目</t>
  </si>
  <si>
    <t>双山村</t>
  </si>
  <si>
    <t>该项目将延长花生坚果、储存期限和企业生产周期，计划利用财政资金600万元，建设5000吨智能冷藏库一座。</t>
  </si>
  <si>
    <t>2025年度凫城镇电子商务项目</t>
  </si>
  <si>
    <t>对闲置院落进行装修及地面硬化，闲置院落打造一处电子商务基地，在户外打造直播场地。</t>
  </si>
  <si>
    <t>2025年凫城镇第一书记基础设施建设项目</t>
  </si>
  <si>
    <t>王家湾村,牛角峪村</t>
  </si>
  <si>
    <t>牛角峪村：1.硬化入村主路：从李海华家往南共400米长，4米宽，厚度10cm，预算11.2万元  2.、维修蓄水池：维修村内下地蓄水池，长19.2米，宽13.6米，深3.6米，水池墙体用砖砌垒抹面，水池底用钢筋加固，混凝土浇筑，预算10万元。总预算21.2万元
王家湾村：1、纸坊村生产路道路硬化长475米，宽2.5米，1187.5平方米；10.1万元。2、东王湾蓄水池直径10米，3米深，壁厚0.3米，双层钢筋，共计10万元，总预计20.1万元；总合计41.3万元</t>
  </si>
  <si>
    <t>2025年度凫城镇衔接推进区基础设施建设项目（市级衔接推进区项目3）</t>
  </si>
  <si>
    <t>凫城镇,白庄村,崔庄村,付庄村,双山村,王家湾村</t>
  </si>
  <si>
    <t>该项目计划对5个村（付庄村、白庄村、双山村、崔庄村、王家湾村）半马路沿线与村交接地方进行硬化并铺设沥青路面5mm厚，其中平交路口共计32条，门口263个，路2条，共计14743平方米；白庄村村内道路硬化6246.9平方米；崔庄村3条生产路进行硬化，具体为：1.崔庄村村西高速路涵洞南东西两侧长1000米、宽3米；2.南侧至西南山长700米，宽3米；3.胡沟自然村水池南长100米，宽3米；总预算费用214.386452万元。（具体以实际工程量为准）。</t>
  </si>
  <si>
    <t>2025年度凫城镇崔庄村基础设施建设项目</t>
  </si>
  <si>
    <t>新建胡沟生产桥一座，长20m，宽5m，加装栏杆总预算约50万元。西南山新建灌溉蓄水池长10m,宽10m,高4m,预算20万元。甘薯新品种推广约150亩（买地瓜苗和有机肥）（村集体经营）。</t>
  </si>
  <si>
    <t>2025年度凫城镇付庄村基础设施建设项目</t>
  </si>
  <si>
    <t>付庄村</t>
  </si>
  <si>
    <t>南山社区内道路提升（铺设柏油）9000㎡，厚5cm，安装带杆路灯80盏。新建村南生产桥一座（长80m，宽4m），安装桥栏杆。</t>
  </si>
  <si>
    <t>2025年度凫城镇白庄村基础设施项目</t>
  </si>
  <si>
    <t>白庄村</t>
  </si>
  <si>
    <t>该项目计划硬化村内水泥道路约5452平方米，厚度15CM（包括路基整平、拆除路面、石渣倒运）具体为：其中红山峪自然村长130米，400平方米；黄山前自然村长1184米，3020.5平方米；建设自然村长408.5米，1162平方米；褚峪自然村长278米，869.5平方米；总预算费用54.364362万元。（具体以实际工程量为准）。</t>
  </si>
  <si>
    <t>2025年度凫城镇蓄水池改建工程项目</t>
  </si>
  <si>
    <t>文王峪、张庄、东凫山村（路庄自然村）、付庄村、榆树村、官庄村、牛角峪村、横岭村（石棚自然村）、双山村（东小观自然村）、田庄村蓄水池改造重建,全部为直径20m，高3m。马头村新建灌溉水渠3000m，宽1m，高50cm。</t>
  </si>
  <si>
    <t>2025年度凫城镇基础设施建设项目（市级衔接推进区项目5）</t>
  </si>
  <si>
    <t>白庄村,付庄村,双山村,王家湾村</t>
  </si>
  <si>
    <t>该项目计划在王家湾村硬化村内道路、付庄村、双山村、白庄村维修蓄水池；具体建设内容如下：
1、水泥硬化村东村内道路（含路床(槽）整形）1000米，宽2.5米，厚15厘米，2500平方米。
2、付庄村：1、维修明崮水厂前蓄水池1座，圆形内径40米，高4.2米，采用钢筋混凝土铺底，加固壁，约投资70万元。2、维修付庄南山蓄水池2座，圆形蓄水池直径20米，高3米，采用钢筋混凝土铺底，加固池壁，约投资35万元；3、维修付庄北山东北至付庄土地庙排洪渠道900米、新建付庄土地庙至付庄支流防洪渠道450米，渠道采用浆砌石结构，内面毛石勾缝，渠底20厘米毛石铺底，15厘米c20混凝土铺底，渠道内径宽1.5米，净高1.2米，高度放坡1:1.25，墙上口宽0.4米，上口c20混凝土封顶，下宽0.7米。
3、双山村：维修西小观半码路南蓄水池1座，圆形蓄水池直径20米，高5米，采用钢筋混凝土铺底，加固池壁，需采取池底返水措施。维修东小观蓄水池圆形蓄水池直径20米，高3米，采用钢筋混凝土铺底，加固池壁，2座蓄水池。
4、白庄村：维修环山路北蓄水池1座，圆形蓄水池直径20米，高3米，采用钢筋混凝土铺底，加固池壁。</t>
  </si>
  <si>
    <t>2025年付庄村水利设施建设项目（市级衔接推进区项目4）</t>
  </si>
  <si>
    <t>该项目计划为付庄村新建农田灌溉设施工程。具体为：在付庄村东，利用现有机井延伸节水灌溉管道2000米，新建安装、维修闸阀55处，新建安装放水阀76处，维修水泵2台套，维修管道32处，220米；预算费用27.48768万元。（具体以实际工程量为准）。</t>
  </si>
  <si>
    <t>2025年度王庙片区基础设施建设项目</t>
  </si>
  <si>
    <t>桑村镇</t>
  </si>
  <si>
    <t>所辖村道路硬化12000平方米，长4000米，宽3米，厚15cm。</t>
  </si>
  <si>
    <t>2025年度艾湖片区基础设施建设项目</t>
  </si>
  <si>
    <t>所辖村道路硬化8100平方米，长2700米，宽3米，厚15cm。</t>
  </si>
  <si>
    <t>2025年度桑村片区基础设施建设项目</t>
  </si>
  <si>
    <t>所辖村道路硬化18000平方米，长6000米，宽3米，厚15cm。</t>
  </si>
  <si>
    <t>2025年度郭村片区基础设施建设项目</t>
  </si>
  <si>
    <t>所辖村道路硬化15000平方米，长5000米，宽3米，厚15cm。</t>
  </si>
  <si>
    <t>2025年度辛庄片区基础设施建设项目</t>
  </si>
  <si>
    <t>2024年度芹沃片区基础设施建设项目</t>
  </si>
  <si>
    <t>2025年度桑村镇基础设施建设项目</t>
  </si>
  <si>
    <t>白满化村,贾庄村,王庙村</t>
  </si>
  <si>
    <t>计划实施贾庄村道路硬化3600平方米，长1200米，宽3米，厚15cm；白满化村道路硬化3600平方米，长1200米，宽3米，厚15cm；大河至王庙村修建砌垒排水渠，长660米，宽2.5米，高1.2米。</t>
  </si>
  <si>
    <t>2025年度桑村镇王庙、周村村基础设施</t>
  </si>
  <si>
    <t>王庙村,周村村</t>
  </si>
  <si>
    <t>计划投资42万元，实施王庙村道路硬化2400平方米，长800米，宽3米，厚15cm。周村村内及十字行自然村道路硬化2400平方米，宽3米，长800米，厚度15cm。</t>
  </si>
  <si>
    <t>2025年度山城街道基础设施建设项目</t>
  </si>
  <si>
    <t>山城街道</t>
  </si>
  <si>
    <t>沙河头村在沙河头村家西地、家东地和虎山地实施灌溉管网管道开挖、回填，铺设安装灌溉管网，其中110#PPR管材的主管道2000米、90#和75#PPR管材的支管道2200米及相应配套设施等。小王庄村一、混凝土硬化道路1、从王佃香门口到粉子行长200米，宽3米；2、从郭连芳屋后到西山长200米，宽2米，厚度均为15厘米，总平方面积1000平方米。
二、王金明家到沿河路之间进行污水排放治理，混凝土污水排水管长200米，污水管道直经60#，长度约1.8米，共需要110根。铺设污水管道后对道路进行回填硬化，硬化面积70平方米。
三、村内各个路口大小道路灯约130盏。</t>
  </si>
  <si>
    <t>2025年山城街道农田基础设施项目</t>
  </si>
  <si>
    <t>养子峪村</t>
  </si>
  <si>
    <t>，一是毛石砌筑挡土墙，利用M5.0混合砂浆毛石砌垒挡土墙2478m3，挡土墙表面利用C20水泥商混压顶76.8m3；二是建设排水沟，利用M5.0混合砂浆毛石垒砌石墙1080m3，铺设安装1200钢筋混凝土管360m。</t>
  </si>
  <si>
    <t>2025年度吴庄村人居环境提升项目</t>
  </si>
  <si>
    <t>吴庄村</t>
  </si>
  <si>
    <t>吴庄村一是对吴庄村大里元自然村村西至吴庄村北桥南头路道路两边进行绿化，绿化面积3200平方米；二是吴庄村大里元自然村村西至吴庄村北桥南头路道路两边安装带有6米高灯杆的太阳能路灯60盏；三是利用水泥商混硬化2条道路：第一条大里元自然村王耀家至王修金家之间的道路长180米、宽2.5米，第二条老朴山自然村周德现家至水池之间的道路长260米、宽3米，两条道路硬化厚度均为0.15米；四是利用沥青混凝土硬化吴庄村村委会门口向北至十字河之间的道路长900米、宽6米，面积5400平方米，其中沥青混凝土厚度4厘米，水泥稳定碎石基层厚度18厘米。</t>
  </si>
  <si>
    <t>2025年段庄村、海子村、王峪村基础设施建设项目</t>
  </si>
  <si>
    <t>段庄村,海子村,王峪村</t>
  </si>
  <si>
    <t>段庄村基础设施建设为：一是利用沥青商混硬化段庄村委会办公室向北至抱犊崮路之间的道路长360米、宽6米，硬化总面积2160平方米，硬化厚度均为0.05米。二是利用水泥商混硬化2条生产路，王峪村利用水泥商混硬化张贵熙家至鹰嘴子山南之间的道路长2400米、宽3米，硬化厚度均为0.15米，硬化面积7200平方米。</t>
  </si>
  <si>
    <t>2025年袁庄村樱桃大棚建设项目</t>
  </si>
  <si>
    <t>水泉镇</t>
  </si>
  <si>
    <t>袁庄村</t>
  </si>
  <si>
    <t xml:space="preserve">使用省派第一书记衔接资金60万元，其中其中棠棣峪村、袁庄村、上龙庄村、下龙庄村各15万元，新建长约80米，宽22米，高5.5米，约1760平方米，钢结构樱桃大棚两座。
</t>
  </si>
  <si>
    <t>91户177人</t>
  </si>
  <si>
    <t>2025年水泉镇下龙庄村冷库建设项目</t>
  </si>
  <si>
    <t>下龙庄村</t>
  </si>
  <si>
    <t>计划使用衔接资金460万元，其中上龙庄村100万元，下龙庄村100万元，棠棣峪村100万元，袁庄村100万元，上辛庄村20万、水泉村20万、张山头村20万，在下龙庄村建设冷库一座项目。建设约2800吨冷库一座，项目建设总用地约5亩，冷库（含制冷系统）建筑面积1000平方米，南北长50米，东西宽20米。建筑高度6.4米。室外配套场区道路及货场硬化约1000平方米。制冷系统（含消防）用水池约120立方米，配电变压器一台挡土墙、围墙、绿化及其它工程。</t>
  </si>
  <si>
    <t>2025年水泉镇袁庄村冷库建设项目</t>
  </si>
  <si>
    <t>建设总用地约8.18亩，冷库（含制冷系统）建筑面积：3000平方米，南北长60米，东西宽50米，建筑高度11.8米。结构类型：砖混结构并配备相关设备。</t>
  </si>
  <si>
    <t>2025年水泉镇食品加工车间项目</t>
  </si>
  <si>
    <t>棠棣峪村</t>
  </si>
  <si>
    <t xml:space="preserve">计划使用省派第一书记衔接资金150万元，其中棠棣峪村、袁庄村、上龙庄村、下龙庄村各37.5万元，在棠棣峪村新建钢结构山楂片加工车间：长100米，宽30米，高4米，约3000平米；蒸房2间及管道设施；购买风机暖气设备、分气包、切片机、锅炉、自焊蒸车、冷藏货柜等设备。
</t>
  </si>
  <si>
    <t>2025年水泉镇孚太加工车间建设项目</t>
  </si>
  <si>
    <t>东朱庄村</t>
  </si>
  <si>
    <t xml:space="preserve">使用省派第一书记衔接资金200万元，其中袁庄村、棠棣峪村、上龙庄村，下龙庄村各50万元；市派第一书记衔接资金上辛庄村20万元、水泉村20万元、张山头村20万元。新建孚太加工车间项目。钢结构车间一座长75米，宽40米，高12米，约3000平。
</t>
  </si>
  <si>
    <t>166户320人</t>
  </si>
  <si>
    <t>2025年水泉镇市派第一书记基础设施建设项目</t>
  </si>
  <si>
    <t>上辛庄村,水泉村,张山头村</t>
  </si>
  <si>
    <t xml:space="preserve">一、市派第一书记衔接资金60万元，上辛庄村、水泉村、张山头村各20万元，硬化道路共计约8471平方米。
</t>
  </si>
  <si>
    <t>2025年度西集镇现代畜牧产业基地项目</t>
  </si>
  <si>
    <t>西集镇</t>
  </si>
  <si>
    <t>西河岔村</t>
  </si>
  <si>
    <t>与山亭区盛源蛋鸡合作社合作新建大棚4个，其中育种棚1个，养殖棚3个，建成后出租给盛源蛋鸡合作社使用，年收取租金12万元。</t>
  </si>
  <si>
    <t>2025年度西集镇欢乐田园项目</t>
  </si>
  <si>
    <t>东河岔村,东集村,河南村</t>
  </si>
  <si>
    <t>新建阳光大棚两个共3300平方米，建设有机蔬菜种植区5亩、果园种植采摘区1.5亩及附属配套路水电工程。</t>
  </si>
  <si>
    <t>2025年度西集镇农产品加工车间项目</t>
  </si>
  <si>
    <t>河南村</t>
  </si>
  <si>
    <t>建设加工车间一处</t>
  </si>
  <si>
    <t>西集镇高标准厂房项目</t>
  </si>
  <si>
    <t>卢山口村</t>
  </si>
  <si>
    <t>建设高标准钢结构厂房（125m*60m）一个，建筑面积7500㎡。</t>
  </si>
  <si>
    <t>2025年度西集镇基础设施建设项目（省派）</t>
  </si>
  <si>
    <t>伏里村,西集村</t>
  </si>
  <si>
    <t>1、西集村：村内道路硬化13944.95平方米，厚度0.12米，安装路灯100盏。2、伏里村：维修水渠276米，安装路灯300个，硬化道路11692平方米，厚度0.1米。</t>
  </si>
  <si>
    <t>2025年度西集镇基础设施建设项目（市派）</t>
  </si>
  <si>
    <t>北官庄村,东集村,卢山口村,辘井南庄村</t>
  </si>
  <si>
    <t>1、北官庄村村内道路硬化2283平方米，厚度0.12米。2、辘井南庄村村内道路硬化3334平方米，厚度0.1米。3、东集村村内道路硬化2304.75平方米厚度0.12米。4、卢山口村村内柏油路面3736平方米，厚度0.03米。</t>
  </si>
  <si>
    <t>2025年度西集镇衔接推进区基础设施建设项目（东片区）（市级衔接推进区项目1）</t>
  </si>
  <si>
    <t>东集村,河南村,南河岔村,西河岔村</t>
  </si>
  <si>
    <t>1、河南村枣滕路至东集村交界铺设柏油路，面积4700平方米，厚度0.03米；2、东集村村内铺设柏油路5943.1平方米，厚度0.03米，混凝土道路3780平方米，厚度0.12米；3、西河岔村村内铺设柏油路4000平方米，厚度0.03米，混凝土道路6280平方米，厚度0.15米；4、南河岔村混凝土道路3777平方米，厚度0.12米。</t>
  </si>
  <si>
    <t>2025年度西集镇衔接推进区基础设施建设项目（西片区）（市级衔接推进区项目2）</t>
  </si>
  <si>
    <t>冯庄村,刘庄村,马庄村,西集村</t>
  </si>
  <si>
    <t>1、刘庄村村内铺设柏油路3300平方米，厚度0.03米，混凝土道路1150平方米，厚度0.12米；2、冯庄村村内铺设柏油路4500平方米，厚度0.03米，混凝土道路11620平方米，厚度0.1米；3、西集村村内铺设柏油路9520平方米，厚度0.03米，混凝土道路1200平方米，厚度0.15米；4、马庄村生产路混凝土硬化7970.5平方米，安装监控20处。</t>
  </si>
  <si>
    <t>西集镇基础设施建设项目（翼云村）</t>
  </si>
  <si>
    <t>翼云村</t>
  </si>
  <si>
    <t>1号路村西北生产路长750米，宽3.5米，厚0.15米，面积2625平方米。安装带杆路灯20盏，不带杆路灯10盏。</t>
  </si>
  <si>
    <t>2025年徐庄镇东良子口村产业项目</t>
  </si>
  <si>
    <t>东良子口村</t>
  </si>
  <si>
    <t>新建樱桃大棚一座，长35米，宽25米，面积875平方米（1.3亩）</t>
  </si>
  <si>
    <t>2025年徐庄镇翼云湖片区省派书记产业项目</t>
  </si>
  <si>
    <t>高庄村</t>
  </si>
  <si>
    <t>规划建设“云边山海”农旅项目，对园区内基础设施进行提升，铺设沥青路1000平方米，配套园区水电设施。后期由运营方配套住宿、真人cs等文旅体验项目。</t>
  </si>
  <si>
    <t>2025年安上、石嘴子村光伏提升改造项目</t>
  </si>
  <si>
    <t>对2016年实施的光伏项目进行提升改造，新换光伏板、逆变器</t>
  </si>
  <si>
    <t>2025年徐庄镇市派第一书记基础设施项目</t>
  </si>
  <si>
    <t xml:space="preserve">苇湖村：路灯100盏，北岭家后 岭后东山硬化道路500米宽2.5米厚0.15米共1250平方；石门、岭东、北岭硬化广场600平方；岭东至北岭砌垒200方回填400方前徐村硬化生产路长700米、宽3米、厚0.15米、2100平方；前徐村：村内加装路灯50盏，带杆路灯20盏，非带杆路灯30盏分别安装前徐村三个小组；前徐村村内道路硬化长200米、宽3米、厚0.15米约600平方。黑峪村：小山子自然村生产路硬化：长412米，宽3米，厚0.12米，共1236平方；西黑峪自然村卫生室东侧南生产路硬化：长465米，宽2米，厚0.12米，共930平方；西黑峪村内道路硬化：长51米，宽3米，厚0.12米，共153平方；东黑峪村内多个排水沟地面硬化：共689.8平方
</t>
  </si>
  <si>
    <t>2025年徐庄镇西良子口村基础设施项目</t>
  </si>
  <si>
    <t xml:space="preserve">村内道路和生产路硬化：长4000米，宽2.5米，共10000平方
</t>
  </si>
  <si>
    <t>2025年徐庄镇藤花峪村基础设施项目</t>
  </si>
  <si>
    <t xml:space="preserve">东营塘坝（石头挡土墙浆砌）：长276米，宽4米，高0.7米，共772.8立方；藤花峪村主干道生产路以及东营主干道：长2000米，宽3米，共6000平方；修建拦河坝：长100米，宽2米，高1米，共200立方；村庄绿化；东营村污水管道
</t>
  </si>
  <si>
    <t>2025年徐庄镇安上村基础设施项目</t>
  </si>
  <si>
    <t xml:space="preserve">新修生产路，路基整修：长2000米，宽3米，厚0.12米，共6000平方；新修生产路硬化：长2000米，宽2米，厚0.12米，共4000平方；办公室东园地重新整理，防护设施安装
</t>
  </si>
  <si>
    <t>2025年徐庄镇石嘴子村基础设施项目</t>
  </si>
  <si>
    <t xml:space="preserve">村内道路、生产路硬化：长4000米，宽3米，厚0.12米，共12000平方；
</t>
  </si>
  <si>
    <t>2025年徐庄镇东良子口村基础设施建设项目</t>
  </si>
  <si>
    <t>对村道路路面进行修补长1200米、厚4厘米，宽4米，共4800平方米；硬化生产路长500米，宽2米，厚0.12米，共1000平方米；安装太阳能路灯100盏；灌溉农田管道铺设220米水渠，加高水渠正墙97平方米，新建80米水渠，安装直径200mm拍门一处，安装直径300mm过路顶管40米；</t>
  </si>
  <si>
    <t>2025年徐庄镇高庄村基础设施建设项目</t>
  </si>
  <si>
    <t>修补村内道路长1200米，宽2米，厚0.12米，约2400平方米；安装灌溉农田管道PE75mm3000米；更换损坏太阳能路灯30盏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</si>
</sst>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name val="SimSun"/>
      <charset val="134"/>
    </font>
    <font>
      <b/>
      <sz val="10"/>
      <name val="宋体"/>
      <charset val="134"/>
      <scheme val="minor"/>
    </font>
    <font>
      <sz val="10"/>
      <name val="宋体"/>
      <charset val="134"/>
      <scheme val="minor"/>
    </font>
    <font>
      <sz val="10"/>
      <color indexed="8"/>
      <name val="宋体"/>
      <charset val="134"/>
      <scheme val="minor"/>
    </font>
    <font>
      <sz val="10"/>
      <name val="宋体"/>
      <charset val="134"/>
      <scheme val="maj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Border="1">
      <alignment vertical="center"/>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8"/>
  <sheetViews>
    <sheetView tabSelected="1" workbookViewId="0">
      <selection activeCell="F9" sqref="F9"/>
    </sheetView>
  </sheetViews>
  <sheetFormatPr defaultColWidth="9" defaultRowHeight="13.5"/>
  <cols>
    <col min="1" max="1" width="6" customWidth="1"/>
    <col min="2" max="2" width="15.625" style="1" customWidth="1"/>
    <col min="4" max="4" width="8.625" style="1" customWidth="1"/>
    <col min="5" max="5" width="8.5" style="1" customWidth="1"/>
    <col min="6" max="7" width="9" style="1"/>
    <col min="8" max="8" width="34.625" style="1" customWidth="1"/>
    <col min="9" max="9" width="8.625" customWidth="1"/>
    <col min="11" max="11" width="11.625"/>
    <col min="12" max="13" width="9" style="2"/>
    <col min="14" max="15" width="17.5" customWidth="1"/>
  </cols>
  <sheetData>
    <row r="1" spans="1:16">
      <c r="A1" s="3" t="s">
        <v>0</v>
      </c>
      <c r="B1" s="4"/>
      <c r="C1" s="4"/>
      <c r="D1" s="4"/>
      <c r="E1" s="4"/>
      <c r="F1" s="4"/>
      <c r="G1" s="4"/>
      <c r="H1" s="4"/>
      <c r="I1" s="4"/>
      <c r="J1" s="4"/>
      <c r="K1" s="4"/>
      <c r="L1" s="4"/>
      <c r="M1" s="4"/>
      <c r="N1" s="4"/>
      <c r="O1" s="4"/>
      <c r="P1" s="4"/>
    </row>
    <row r="2" spans="1:16">
      <c r="A2" s="3"/>
      <c r="B2" s="4"/>
      <c r="C2" s="4"/>
      <c r="D2" s="4"/>
      <c r="E2" s="4"/>
      <c r="F2" s="4"/>
      <c r="G2" s="4"/>
      <c r="H2" s="4"/>
      <c r="I2" s="4"/>
      <c r="J2" s="4"/>
      <c r="K2" s="4"/>
      <c r="L2" s="4"/>
      <c r="M2" s="4"/>
      <c r="N2" s="4"/>
      <c r="O2" s="4"/>
      <c r="P2" s="4"/>
    </row>
    <row r="3" s="1" customFormat="1" spans="1:16">
      <c r="A3" s="5" t="s">
        <v>1</v>
      </c>
      <c r="B3" s="5" t="s">
        <v>2</v>
      </c>
      <c r="C3" s="5" t="s">
        <v>3</v>
      </c>
      <c r="D3" s="5" t="s">
        <v>4</v>
      </c>
      <c r="E3" s="5" t="s">
        <v>5</v>
      </c>
      <c r="F3" s="5" t="s">
        <v>6</v>
      </c>
      <c r="G3" s="5" t="s">
        <v>7</v>
      </c>
      <c r="H3" s="5" t="s">
        <v>8</v>
      </c>
      <c r="I3" s="6" t="s">
        <v>9</v>
      </c>
      <c r="J3" s="6"/>
      <c r="K3" s="6"/>
      <c r="L3" s="6" t="s">
        <v>10</v>
      </c>
      <c r="M3" s="6"/>
      <c r="N3" s="6" t="s">
        <v>11</v>
      </c>
      <c r="O3" s="6" t="s">
        <v>12</v>
      </c>
      <c r="P3" s="6" t="s">
        <v>13</v>
      </c>
    </row>
    <row r="4" s="1" customFormat="1" spans="1:16">
      <c r="A4" s="5"/>
      <c r="B4" s="5"/>
      <c r="C4" s="5"/>
      <c r="D4" s="5"/>
      <c r="E4" s="5"/>
      <c r="F4" s="5"/>
      <c r="G4" s="5"/>
      <c r="H4" s="5"/>
      <c r="I4" s="6" t="s">
        <v>14</v>
      </c>
      <c r="J4" s="6" t="s">
        <v>15</v>
      </c>
      <c r="K4" s="6" t="s">
        <v>16</v>
      </c>
      <c r="L4" s="6" t="s">
        <v>17</v>
      </c>
      <c r="M4" s="6" t="s">
        <v>18</v>
      </c>
      <c r="N4" s="6"/>
      <c r="O4" s="6"/>
      <c r="P4" s="6"/>
    </row>
    <row r="5" ht="36" spans="1:16">
      <c r="A5" s="7">
        <v>1</v>
      </c>
      <c r="B5" s="8" t="s">
        <v>19</v>
      </c>
      <c r="C5" s="7" t="s">
        <v>20</v>
      </c>
      <c r="D5" s="8" t="s">
        <v>21</v>
      </c>
      <c r="E5" s="9" t="s">
        <v>22</v>
      </c>
      <c r="F5" s="8" t="s">
        <v>23</v>
      </c>
      <c r="G5" s="8" t="s">
        <v>24</v>
      </c>
      <c r="H5" s="8" t="s">
        <v>25</v>
      </c>
      <c r="I5" s="10">
        <v>46</v>
      </c>
      <c r="J5" s="10">
        <v>46</v>
      </c>
      <c r="K5" s="11">
        <f>I5-J5</f>
        <v>0</v>
      </c>
      <c r="L5" s="12">
        <v>1</v>
      </c>
      <c r="M5" s="12">
        <v>14</v>
      </c>
      <c r="N5" s="13" t="s">
        <v>26</v>
      </c>
      <c r="O5" s="13" t="s">
        <v>26</v>
      </c>
      <c r="P5" s="14"/>
    </row>
    <row r="6" ht="48" spans="1:16">
      <c r="A6" s="7">
        <v>2</v>
      </c>
      <c r="B6" s="8" t="s">
        <v>27</v>
      </c>
      <c r="C6" s="7" t="s">
        <v>20</v>
      </c>
      <c r="D6" s="8" t="s">
        <v>21</v>
      </c>
      <c r="E6" s="9" t="s">
        <v>22</v>
      </c>
      <c r="F6" s="8" t="s">
        <v>28</v>
      </c>
      <c r="G6" s="8" t="s">
        <v>24</v>
      </c>
      <c r="H6" s="8" t="s">
        <v>29</v>
      </c>
      <c r="I6" s="10">
        <v>50</v>
      </c>
      <c r="J6" s="10">
        <v>50</v>
      </c>
      <c r="K6" s="11">
        <f t="shared" ref="K6:K37" si="0">I6-J6</f>
        <v>0</v>
      </c>
      <c r="L6" s="12">
        <v>1</v>
      </c>
      <c r="M6" s="12" t="s">
        <v>30</v>
      </c>
      <c r="N6" s="13" t="s">
        <v>26</v>
      </c>
      <c r="O6" s="13" t="s">
        <v>26</v>
      </c>
      <c r="P6" s="14"/>
    </row>
    <row r="7" ht="24" spans="1:16">
      <c r="A7" s="7">
        <v>3</v>
      </c>
      <c r="B7" s="8" t="s">
        <v>31</v>
      </c>
      <c r="C7" s="7" t="s">
        <v>20</v>
      </c>
      <c r="D7" s="8" t="s">
        <v>32</v>
      </c>
      <c r="E7" s="9" t="s">
        <v>22</v>
      </c>
      <c r="F7" s="8" t="s">
        <v>20</v>
      </c>
      <c r="G7" s="8" t="s">
        <v>24</v>
      </c>
      <c r="H7" s="8" t="s">
        <v>33</v>
      </c>
      <c r="I7" s="10">
        <v>1</v>
      </c>
      <c r="J7" s="10">
        <v>1</v>
      </c>
      <c r="K7" s="11">
        <f t="shared" si="0"/>
        <v>0</v>
      </c>
      <c r="L7" s="12" t="s">
        <v>30</v>
      </c>
      <c r="M7" s="12">
        <v>20</v>
      </c>
      <c r="N7" s="15" t="s">
        <v>34</v>
      </c>
      <c r="O7" s="15" t="s">
        <v>34</v>
      </c>
      <c r="P7" s="14"/>
    </row>
    <row r="8" ht="24" spans="1:16">
      <c r="A8" s="7">
        <v>4</v>
      </c>
      <c r="B8" s="8" t="s">
        <v>35</v>
      </c>
      <c r="C8" s="7" t="s">
        <v>20</v>
      </c>
      <c r="D8" s="8" t="s">
        <v>32</v>
      </c>
      <c r="E8" s="9" t="s">
        <v>22</v>
      </c>
      <c r="F8" s="8" t="s">
        <v>20</v>
      </c>
      <c r="G8" s="8" t="s">
        <v>24</v>
      </c>
      <c r="H8" s="8" t="s">
        <v>36</v>
      </c>
      <c r="I8" s="10">
        <v>1240</v>
      </c>
      <c r="J8" s="10">
        <v>840</v>
      </c>
      <c r="K8" s="11">
        <f t="shared" si="0"/>
        <v>400</v>
      </c>
      <c r="L8" s="12" t="s">
        <v>30</v>
      </c>
      <c r="M8" s="12">
        <v>1600</v>
      </c>
      <c r="N8" s="15" t="s">
        <v>37</v>
      </c>
      <c r="O8" s="15" t="s">
        <v>37</v>
      </c>
      <c r="P8" s="14"/>
    </row>
    <row r="9" ht="36" spans="1:16">
      <c r="A9" s="7">
        <v>5</v>
      </c>
      <c r="B9" s="8" t="s">
        <v>38</v>
      </c>
      <c r="C9" s="7" t="s">
        <v>20</v>
      </c>
      <c r="D9" s="8" t="s">
        <v>39</v>
      </c>
      <c r="E9" s="9" t="s">
        <v>22</v>
      </c>
      <c r="F9" s="8" t="s">
        <v>40</v>
      </c>
      <c r="G9" s="8" t="s">
        <v>24</v>
      </c>
      <c r="H9" s="8" t="s">
        <v>41</v>
      </c>
      <c r="I9" s="10">
        <v>200</v>
      </c>
      <c r="J9" s="10">
        <v>200</v>
      </c>
      <c r="K9" s="11">
        <f t="shared" si="0"/>
        <v>0</v>
      </c>
      <c r="L9" s="12">
        <v>1</v>
      </c>
      <c r="M9" s="12">
        <v>56</v>
      </c>
      <c r="N9" s="16" t="s">
        <v>42</v>
      </c>
      <c r="O9" s="16" t="s">
        <v>43</v>
      </c>
      <c r="P9" s="14"/>
    </row>
    <row r="10" ht="60" spans="1:16">
      <c r="A10" s="7">
        <v>6</v>
      </c>
      <c r="B10" s="8" t="s">
        <v>44</v>
      </c>
      <c r="C10" s="7" t="s">
        <v>20</v>
      </c>
      <c r="D10" s="8" t="s">
        <v>32</v>
      </c>
      <c r="E10" s="9" t="s">
        <v>22</v>
      </c>
      <c r="F10" s="8" t="s">
        <v>20</v>
      </c>
      <c r="G10" s="8" t="s">
        <v>24</v>
      </c>
      <c r="H10" s="8" t="s">
        <v>45</v>
      </c>
      <c r="I10" s="10">
        <v>86.85</v>
      </c>
      <c r="J10" s="10">
        <v>86.85</v>
      </c>
      <c r="K10" s="11">
        <f t="shared" si="0"/>
        <v>0</v>
      </c>
      <c r="L10" s="12" t="s">
        <v>30</v>
      </c>
      <c r="M10" s="12">
        <v>600</v>
      </c>
      <c r="N10" s="15" t="s">
        <v>46</v>
      </c>
      <c r="O10" s="15" t="s">
        <v>47</v>
      </c>
      <c r="P10" s="14"/>
    </row>
    <row r="11" ht="60" spans="1:16">
      <c r="A11" s="7">
        <v>7</v>
      </c>
      <c r="B11" s="8" t="s">
        <v>48</v>
      </c>
      <c r="C11" s="7" t="s">
        <v>20</v>
      </c>
      <c r="D11" s="8" t="s">
        <v>32</v>
      </c>
      <c r="E11" s="9" t="s">
        <v>22</v>
      </c>
      <c r="F11" s="8" t="s">
        <v>20</v>
      </c>
      <c r="G11" s="8" t="s">
        <v>24</v>
      </c>
      <c r="H11" s="8" t="s">
        <v>45</v>
      </c>
      <c r="I11" s="10">
        <v>90.15</v>
      </c>
      <c r="J11" s="10">
        <v>90.15</v>
      </c>
      <c r="K11" s="11">
        <f t="shared" si="0"/>
        <v>0</v>
      </c>
      <c r="L11" s="12" t="s">
        <v>30</v>
      </c>
      <c r="M11" s="12">
        <v>600</v>
      </c>
      <c r="N11" s="15" t="s">
        <v>46</v>
      </c>
      <c r="O11" s="15" t="s">
        <v>47</v>
      </c>
      <c r="P11" s="14"/>
    </row>
    <row r="12" ht="24" spans="1:16">
      <c r="A12" s="7">
        <v>8</v>
      </c>
      <c r="B12" s="8" t="s">
        <v>49</v>
      </c>
      <c r="C12" s="7" t="s">
        <v>20</v>
      </c>
      <c r="D12" s="8" t="s">
        <v>32</v>
      </c>
      <c r="E12" s="9" t="s">
        <v>22</v>
      </c>
      <c r="F12" s="8" t="s">
        <v>20</v>
      </c>
      <c r="G12" s="8" t="s">
        <v>24</v>
      </c>
      <c r="H12" s="8" t="s">
        <v>50</v>
      </c>
      <c r="I12" s="10">
        <v>1475</v>
      </c>
      <c r="J12" s="10">
        <v>1475</v>
      </c>
      <c r="K12" s="11">
        <f t="shared" si="0"/>
        <v>0</v>
      </c>
      <c r="L12" s="12" t="s">
        <v>30</v>
      </c>
      <c r="M12" s="12">
        <v>2345</v>
      </c>
      <c r="N12" s="14" t="s">
        <v>51</v>
      </c>
      <c r="O12" s="14" t="s">
        <v>51</v>
      </c>
      <c r="P12" s="14"/>
    </row>
    <row r="13" ht="60" spans="1:16">
      <c r="A13" s="7">
        <v>9</v>
      </c>
      <c r="B13" s="8" t="s">
        <v>52</v>
      </c>
      <c r="C13" s="7" t="s">
        <v>20</v>
      </c>
      <c r="D13" s="8" t="s">
        <v>53</v>
      </c>
      <c r="E13" s="9" t="s">
        <v>22</v>
      </c>
      <c r="F13" s="8" t="s">
        <v>20</v>
      </c>
      <c r="G13" s="8" t="s">
        <v>24</v>
      </c>
      <c r="H13" s="8" t="s">
        <v>54</v>
      </c>
      <c r="I13" s="10">
        <v>100</v>
      </c>
      <c r="J13" s="10">
        <v>34</v>
      </c>
      <c r="K13" s="11">
        <f t="shared" si="0"/>
        <v>66</v>
      </c>
      <c r="L13" s="12" t="s">
        <v>30</v>
      </c>
      <c r="M13" s="12" t="s">
        <v>55</v>
      </c>
      <c r="N13" s="15" t="s">
        <v>54</v>
      </c>
      <c r="O13" s="15" t="s">
        <v>56</v>
      </c>
      <c r="P13" s="14"/>
    </row>
    <row r="14" ht="72" spans="1:16">
      <c r="A14" s="7">
        <v>10</v>
      </c>
      <c r="B14" s="8" t="s">
        <v>57</v>
      </c>
      <c r="C14" s="7" t="s">
        <v>58</v>
      </c>
      <c r="D14" s="8" t="s">
        <v>21</v>
      </c>
      <c r="E14" s="9" t="s">
        <v>22</v>
      </c>
      <c r="F14" s="8" t="s">
        <v>59</v>
      </c>
      <c r="G14" s="8" t="s">
        <v>24</v>
      </c>
      <c r="H14" s="8" t="s">
        <v>60</v>
      </c>
      <c r="I14" s="10">
        <v>190</v>
      </c>
      <c r="J14" s="10">
        <v>190</v>
      </c>
      <c r="K14" s="11">
        <f t="shared" si="0"/>
        <v>0</v>
      </c>
      <c r="L14" s="12">
        <v>1</v>
      </c>
      <c r="M14" s="12">
        <v>32</v>
      </c>
      <c r="N14" s="13" t="s">
        <v>26</v>
      </c>
      <c r="O14" s="13" t="s">
        <v>26</v>
      </c>
      <c r="P14" s="14"/>
    </row>
    <row r="15" ht="60" spans="1:16">
      <c r="A15" s="7">
        <v>11</v>
      </c>
      <c r="B15" s="8" t="s">
        <v>61</v>
      </c>
      <c r="C15" s="7" t="s">
        <v>58</v>
      </c>
      <c r="D15" s="8" t="s">
        <v>21</v>
      </c>
      <c r="E15" s="9" t="s">
        <v>22</v>
      </c>
      <c r="F15" s="8" t="s">
        <v>62</v>
      </c>
      <c r="G15" s="8" t="s">
        <v>24</v>
      </c>
      <c r="H15" s="8" t="s">
        <v>63</v>
      </c>
      <c r="I15" s="10">
        <v>60</v>
      </c>
      <c r="J15" s="10">
        <v>60</v>
      </c>
      <c r="K15" s="11">
        <f t="shared" si="0"/>
        <v>0</v>
      </c>
      <c r="L15" s="12">
        <v>2</v>
      </c>
      <c r="M15" s="12">
        <v>56</v>
      </c>
      <c r="N15" s="13" t="s">
        <v>26</v>
      </c>
      <c r="O15" s="13" t="s">
        <v>26</v>
      </c>
      <c r="P15" s="14"/>
    </row>
    <row r="16" ht="84" spans="1:16">
      <c r="A16" s="7">
        <v>12</v>
      </c>
      <c r="B16" s="8" t="s">
        <v>64</v>
      </c>
      <c r="C16" s="7" t="s">
        <v>58</v>
      </c>
      <c r="D16" s="8" t="s">
        <v>21</v>
      </c>
      <c r="E16" s="9" t="s">
        <v>22</v>
      </c>
      <c r="F16" s="8" t="s">
        <v>65</v>
      </c>
      <c r="G16" s="8" t="s">
        <v>24</v>
      </c>
      <c r="H16" s="8" t="s">
        <v>66</v>
      </c>
      <c r="I16" s="10">
        <v>150</v>
      </c>
      <c r="J16" s="10">
        <v>150</v>
      </c>
      <c r="K16" s="11">
        <f t="shared" si="0"/>
        <v>0</v>
      </c>
      <c r="L16" s="12">
        <v>1</v>
      </c>
      <c r="M16" s="12">
        <v>34</v>
      </c>
      <c r="N16" s="13" t="s">
        <v>26</v>
      </c>
      <c r="O16" s="13" t="s">
        <v>26</v>
      </c>
      <c r="P16" s="14"/>
    </row>
    <row r="17" ht="96" spans="1:16">
      <c r="A17" s="7">
        <v>13</v>
      </c>
      <c r="B17" s="8" t="s">
        <v>67</v>
      </c>
      <c r="C17" s="7" t="s">
        <v>58</v>
      </c>
      <c r="D17" s="8" t="s">
        <v>39</v>
      </c>
      <c r="E17" s="9" t="s">
        <v>22</v>
      </c>
      <c r="F17" s="8" t="s">
        <v>68</v>
      </c>
      <c r="G17" s="8" t="s">
        <v>24</v>
      </c>
      <c r="H17" s="8" t="s">
        <v>69</v>
      </c>
      <c r="I17" s="10">
        <v>115</v>
      </c>
      <c r="J17" s="10">
        <v>115</v>
      </c>
      <c r="K17" s="11">
        <f t="shared" si="0"/>
        <v>0</v>
      </c>
      <c r="L17" s="12">
        <v>2</v>
      </c>
      <c r="M17" s="12">
        <v>23</v>
      </c>
      <c r="N17" s="16" t="s">
        <v>42</v>
      </c>
      <c r="O17" s="16" t="s">
        <v>43</v>
      </c>
      <c r="P17" s="14"/>
    </row>
    <row r="18" ht="108" spans="1:16">
      <c r="A18" s="7">
        <v>14</v>
      </c>
      <c r="B18" s="8" t="s">
        <v>70</v>
      </c>
      <c r="C18" s="7" t="s">
        <v>58</v>
      </c>
      <c r="D18" s="8" t="s">
        <v>39</v>
      </c>
      <c r="E18" s="9" t="s">
        <v>22</v>
      </c>
      <c r="F18" s="8" t="s">
        <v>71</v>
      </c>
      <c r="G18" s="8" t="s">
        <v>24</v>
      </c>
      <c r="H18" s="8" t="s">
        <v>72</v>
      </c>
      <c r="I18" s="10">
        <v>40</v>
      </c>
      <c r="J18" s="10">
        <v>40</v>
      </c>
      <c r="K18" s="11">
        <f t="shared" si="0"/>
        <v>0</v>
      </c>
      <c r="L18" s="12">
        <v>2</v>
      </c>
      <c r="M18" s="12">
        <v>156</v>
      </c>
      <c r="N18" s="16" t="s">
        <v>42</v>
      </c>
      <c r="O18" s="16" t="s">
        <v>43</v>
      </c>
      <c r="P18" s="14"/>
    </row>
    <row r="19" ht="96" spans="1:16">
      <c r="A19" s="7">
        <v>15</v>
      </c>
      <c r="B19" s="8" t="s">
        <v>73</v>
      </c>
      <c r="C19" s="7" t="s">
        <v>58</v>
      </c>
      <c r="D19" s="8" t="s">
        <v>39</v>
      </c>
      <c r="E19" s="9" t="s">
        <v>22</v>
      </c>
      <c r="F19" s="8" t="s">
        <v>59</v>
      </c>
      <c r="G19" s="8" t="s">
        <v>24</v>
      </c>
      <c r="H19" s="8" t="s">
        <v>74</v>
      </c>
      <c r="I19" s="10">
        <v>200</v>
      </c>
      <c r="J19" s="10">
        <v>200</v>
      </c>
      <c r="K19" s="11">
        <f t="shared" si="0"/>
        <v>0</v>
      </c>
      <c r="L19" s="12">
        <v>1</v>
      </c>
      <c r="M19" s="12">
        <v>68</v>
      </c>
      <c r="N19" s="16" t="s">
        <v>42</v>
      </c>
      <c r="O19" s="16" t="s">
        <v>43</v>
      </c>
      <c r="P19" s="14"/>
    </row>
    <row r="20" ht="96" spans="1:16">
      <c r="A20" s="7">
        <v>16</v>
      </c>
      <c r="B20" s="8" t="s">
        <v>75</v>
      </c>
      <c r="C20" s="7" t="s">
        <v>58</v>
      </c>
      <c r="D20" s="8" t="s">
        <v>39</v>
      </c>
      <c r="E20" s="9" t="s">
        <v>22</v>
      </c>
      <c r="F20" s="8" t="s">
        <v>76</v>
      </c>
      <c r="G20" s="8" t="s">
        <v>24</v>
      </c>
      <c r="H20" s="8" t="s">
        <v>77</v>
      </c>
      <c r="I20" s="10">
        <v>205</v>
      </c>
      <c r="J20" s="10">
        <v>205</v>
      </c>
      <c r="K20" s="11">
        <f t="shared" si="0"/>
        <v>0</v>
      </c>
      <c r="L20" s="12">
        <v>4</v>
      </c>
      <c r="M20" s="12">
        <v>34</v>
      </c>
      <c r="N20" s="16" t="s">
        <v>42</v>
      </c>
      <c r="O20" s="16" t="s">
        <v>43</v>
      </c>
      <c r="P20" s="14"/>
    </row>
    <row r="21" ht="108" spans="1:16">
      <c r="A21" s="7">
        <v>17</v>
      </c>
      <c r="B21" s="8" t="s">
        <v>78</v>
      </c>
      <c r="C21" s="7" t="s">
        <v>58</v>
      </c>
      <c r="D21" s="8" t="s">
        <v>39</v>
      </c>
      <c r="E21" s="9" t="s">
        <v>22</v>
      </c>
      <c r="F21" s="8" t="s">
        <v>79</v>
      </c>
      <c r="G21" s="8" t="s">
        <v>24</v>
      </c>
      <c r="H21" s="8" t="s">
        <v>80</v>
      </c>
      <c r="I21" s="10">
        <v>180</v>
      </c>
      <c r="J21" s="10">
        <v>180</v>
      </c>
      <c r="K21" s="11">
        <f t="shared" si="0"/>
        <v>0</v>
      </c>
      <c r="L21" s="12">
        <v>3</v>
      </c>
      <c r="M21" s="12">
        <v>78</v>
      </c>
      <c r="N21" s="16" t="s">
        <v>42</v>
      </c>
      <c r="O21" s="16" t="s">
        <v>43</v>
      </c>
      <c r="P21" s="14"/>
    </row>
    <row r="22" ht="36" spans="1:16">
      <c r="A22" s="7">
        <v>18</v>
      </c>
      <c r="B22" s="8" t="s">
        <v>81</v>
      </c>
      <c r="C22" s="7" t="s">
        <v>58</v>
      </c>
      <c r="D22" s="8" t="s">
        <v>39</v>
      </c>
      <c r="E22" s="9" t="s">
        <v>22</v>
      </c>
      <c r="F22" s="8" t="s">
        <v>82</v>
      </c>
      <c r="G22" s="8" t="s">
        <v>24</v>
      </c>
      <c r="H22" s="8" t="s">
        <v>83</v>
      </c>
      <c r="I22" s="10">
        <v>230</v>
      </c>
      <c r="J22" s="10">
        <v>230</v>
      </c>
      <c r="K22" s="11">
        <f t="shared" si="0"/>
        <v>0</v>
      </c>
      <c r="L22" s="12">
        <v>1</v>
      </c>
      <c r="M22" s="12">
        <v>452</v>
      </c>
      <c r="N22" s="16" t="s">
        <v>42</v>
      </c>
      <c r="O22" s="16" t="s">
        <v>43</v>
      </c>
      <c r="P22" s="14"/>
    </row>
    <row r="23" ht="36" spans="1:16">
      <c r="A23" s="7">
        <v>19</v>
      </c>
      <c r="B23" s="8" t="s">
        <v>84</v>
      </c>
      <c r="C23" s="7" t="s">
        <v>58</v>
      </c>
      <c r="D23" s="8" t="s">
        <v>39</v>
      </c>
      <c r="E23" s="9" t="s">
        <v>22</v>
      </c>
      <c r="F23" s="8" t="s">
        <v>85</v>
      </c>
      <c r="G23" s="8" t="s">
        <v>24</v>
      </c>
      <c r="H23" s="8" t="s">
        <v>86</v>
      </c>
      <c r="I23" s="10">
        <v>70</v>
      </c>
      <c r="J23" s="10">
        <v>70</v>
      </c>
      <c r="K23" s="11">
        <f t="shared" si="0"/>
        <v>0</v>
      </c>
      <c r="L23" s="12">
        <v>1</v>
      </c>
      <c r="M23" s="12">
        <v>33</v>
      </c>
      <c r="N23" s="16" t="s">
        <v>42</v>
      </c>
      <c r="O23" s="16" t="s">
        <v>43</v>
      </c>
      <c r="P23" s="14"/>
    </row>
    <row r="24" ht="60" spans="1:16">
      <c r="A24" s="7">
        <v>20</v>
      </c>
      <c r="B24" s="8" t="s">
        <v>87</v>
      </c>
      <c r="C24" s="7" t="s">
        <v>58</v>
      </c>
      <c r="D24" s="8" t="s">
        <v>39</v>
      </c>
      <c r="E24" s="9" t="s">
        <v>22</v>
      </c>
      <c r="F24" s="8" t="s">
        <v>88</v>
      </c>
      <c r="G24" s="8" t="s">
        <v>24</v>
      </c>
      <c r="H24" s="8" t="s">
        <v>89</v>
      </c>
      <c r="I24" s="10">
        <v>100</v>
      </c>
      <c r="J24" s="10">
        <v>100</v>
      </c>
      <c r="K24" s="11">
        <f t="shared" si="0"/>
        <v>0</v>
      </c>
      <c r="L24" s="12">
        <v>1</v>
      </c>
      <c r="M24" s="12">
        <v>56</v>
      </c>
      <c r="N24" s="16" t="s">
        <v>42</v>
      </c>
      <c r="O24" s="16" t="s">
        <v>43</v>
      </c>
      <c r="P24" s="14"/>
    </row>
    <row r="25" ht="132" spans="1:16">
      <c r="A25" s="7">
        <v>21</v>
      </c>
      <c r="B25" s="8" t="s">
        <v>90</v>
      </c>
      <c r="C25" s="7" t="s">
        <v>58</v>
      </c>
      <c r="D25" s="8" t="s">
        <v>39</v>
      </c>
      <c r="E25" s="9" t="s">
        <v>22</v>
      </c>
      <c r="F25" s="8" t="s">
        <v>91</v>
      </c>
      <c r="G25" s="8" t="s">
        <v>24</v>
      </c>
      <c r="H25" s="8" t="s">
        <v>92</v>
      </c>
      <c r="I25" s="10">
        <v>100</v>
      </c>
      <c r="J25" s="10">
        <v>100</v>
      </c>
      <c r="K25" s="11">
        <f t="shared" si="0"/>
        <v>0</v>
      </c>
      <c r="L25" s="12">
        <v>1</v>
      </c>
      <c r="M25" s="12">
        <v>24</v>
      </c>
      <c r="N25" s="16" t="s">
        <v>42</v>
      </c>
      <c r="O25" s="16" t="s">
        <v>43</v>
      </c>
      <c r="P25" s="14"/>
    </row>
    <row r="26" ht="24" spans="1:16">
      <c r="A26" s="7">
        <v>22</v>
      </c>
      <c r="B26" s="8" t="s">
        <v>93</v>
      </c>
      <c r="C26" s="7" t="s">
        <v>94</v>
      </c>
      <c r="D26" s="8" t="s">
        <v>21</v>
      </c>
      <c r="E26" s="9" t="s">
        <v>22</v>
      </c>
      <c r="F26" s="8" t="s">
        <v>95</v>
      </c>
      <c r="G26" s="8" t="s">
        <v>24</v>
      </c>
      <c r="H26" s="8" t="s">
        <v>96</v>
      </c>
      <c r="I26" s="10">
        <v>140</v>
      </c>
      <c r="J26" s="10">
        <v>140</v>
      </c>
      <c r="K26" s="11">
        <f t="shared" si="0"/>
        <v>0</v>
      </c>
      <c r="L26" s="12">
        <v>1</v>
      </c>
      <c r="M26" s="12">
        <v>45</v>
      </c>
      <c r="N26" s="13" t="s">
        <v>26</v>
      </c>
      <c r="O26" s="13" t="s">
        <v>26</v>
      </c>
      <c r="P26" s="14"/>
    </row>
    <row r="27" ht="72" spans="1:16">
      <c r="A27" s="7">
        <v>23</v>
      </c>
      <c r="B27" s="8" t="s">
        <v>97</v>
      </c>
      <c r="C27" s="7" t="s">
        <v>94</v>
      </c>
      <c r="D27" s="8" t="s">
        <v>21</v>
      </c>
      <c r="E27" s="9" t="s">
        <v>22</v>
      </c>
      <c r="F27" s="8" t="s">
        <v>98</v>
      </c>
      <c r="G27" s="8" t="s">
        <v>24</v>
      </c>
      <c r="H27" s="8" t="s">
        <v>99</v>
      </c>
      <c r="I27" s="10">
        <v>200</v>
      </c>
      <c r="J27" s="10">
        <v>200</v>
      </c>
      <c r="K27" s="11">
        <f t="shared" si="0"/>
        <v>0</v>
      </c>
      <c r="L27" s="12">
        <v>1</v>
      </c>
      <c r="M27" s="12">
        <v>23</v>
      </c>
      <c r="N27" s="13" t="s">
        <v>26</v>
      </c>
      <c r="O27" s="13" t="s">
        <v>26</v>
      </c>
      <c r="P27" s="14"/>
    </row>
    <row r="28" ht="60" spans="1:16">
      <c r="A28" s="7">
        <v>24</v>
      </c>
      <c r="B28" s="8" t="s">
        <v>100</v>
      </c>
      <c r="C28" s="7" t="s">
        <v>94</v>
      </c>
      <c r="D28" s="8" t="s">
        <v>39</v>
      </c>
      <c r="E28" s="9" t="s">
        <v>22</v>
      </c>
      <c r="F28" s="8" t="s">
        <v>101</v>
      </c>
      <c r="G28" s="8" t="s">
        <v>24</v>
      </c>
      <c r="H28" s="8" t="s">
        <v>102</v>
      </c>
      <c r="I28" s="10">
        <v>60</v>
      </c>
      <c r="J28" s="10">
        <v>60</v>
      </c>
      <c r="K28" s="11">
        <f t="shared" si="0"/>
        <v>0</v>
      </c>
      <c r="L28" s="12">
        <v>3</v>
      </c>
      <c r="M28" s="12">
        <v>40</v>
      </c>
      <c r="N28" s="16" t="s">
        <v>42</v>
      </c>
      <c r="O28" s="16" t="s">
        <v>43</v>
      </c>
      <c r="P28" s="14"/>
    </row>
    <row r="29" ht="60" spans="1:16">
      <c r="A29" s="7">
        <v>25</v>
      </c>
      <c r="B29" s="8" t="s">
        <v>103</v>
      </c>
      <c r="C29" s="7" t="s">
        <v>94</v>
      </c>
      <c r="D29" s="8" t="s">
        <v>39</v>
      </c>
      <c r="E29" s="9" t="s">
        <v>22</v>
      </c>
      <c r="F29" s="8" t="s">
        <v>104</v>
      </c>
      <c r="G29" s="8" t="s">
        <v>24</v>
      </c>
      <c r="H29" s="8" t="s">
        <v>105</v>
      </c>
      <c r="I29" s="10">
        <v>350</v>
      </c>
      <c r="J29" s="10">
        <v>350</v>
      </c>
      <c r="K29" s="11">
        <f t="shared" si="0"/>
        <v>0</v>
      </c>
      <c r="L29" s="12">
        <v>5</v>
      </c>
      <c r="M29" s="12">
        <v>139</v>
      </c>
      <c r="N29" s="16" t="s">
        <v>42</v>
      </c>
      <c r="O29" s="16" t="s">
        <v>43</v>
      </c>
      <c r="P29" s="14"/>
    </row>
    <row r="30" ht="36" spans="1:16">
      <c r="A30" s="7">
        <v>26</v>
      </c>
      <c r="B30" s="8" t="s">
        <v>106</v>
      </c>
      <c r="C30" s="7" t="s">
        <v>107</v>
      </c>
      <c r="D30" s="8" t="s">
        <v>21</v>
      </c>
      <c r="E30" s="9" t="s">
        <v>22</v>
      </c>
      <c r="F30" s="8" t="s">
        <v>107</v>
      </c>
      <c r="G30" s="8" t="s">
        <v>24</v>
      </c>
      <c r="H30" s="8" t="s">
        <v>108</v>
      </c>
      <c r="I30" s="10">
        <v>32.8578</v>
      </c>
      <c r="J30" s="10">
        <v>30</v>
      </c>
      <c r="K30" s="11">
        <f t="shared" si="0"/>
        <v>2.8578</v>
      </c>
      <c r="L30" s="12">
        <v>1</v>
      </c>
      <c r="M30" s="12">
        <v>64</v>
      </c>
      <c r="N30" s="13" t="s">
        <v>26</v>
      </c>
      <c r="O30" s="13" t="s">
        <v>26</v>
      </c>
      <c r="P30" s="14"/>
    </row>
    <row r="31" ht="276" spans="1:16">
      <c r="A31" s="7">
        <v>27</v>
      </c>
      <c r="B31" s="8" t="s">
        <v>109</v>
      </c>
      <c r="C31" s="7" t="s">
        <v>107</v>
      </c>
      <c r="D31" s="8" t="s">
        <v>39</v>
      </c>
      <c r="E31" s="9" t="s">
        <v>22</v>
      </c>
      <c r="F31" s="8" t="s">
        <v>107</v>
      </c>
      <c r="G31" s="8" t="s">
        <v>24</v>
      </c>
      <c r="H31" s="8" t="s">
        <v>110</v>
      </c>
      <c r="I31" s="10">
        <v>40</v>
      </c>
      <c r="J31" s="10">
        <v>40</v>
      </c>
      <c r="K31" s="11">
        <f t="shared" si="0"/>
        <v>0</v>
      </c>
      <c r="L31" s="12">
        <v>2</v>
      </c>
      <c r="M31" s="12">
        <v>22</v>
      </c>
      <c r="N31" s="16" t="s">
        <v>42</v>
      </c>
      <c r="O31" s="16" t="s">
        <v>43</v>
      </c>
      <c r="P31" s="14"/>
    </row>
    <row r="32" ht="96" spans="1:16">
      <c r="A32" s="7">
        <v>28</v>
      </c>
      <c r="B32" s="8" t="s">
        <v>111</v>
      </c>
      <c r="C32" s="7" t="s">
        <v>107</v>
      </c>
      <c r="D32" s="8" t="s">
        <v>39</v>
      </c>
      <c r="E32" s="9" t="s">
        <v>22</v>
      </c>
      <c r="F32" s="8" t="s">
        <v>107</v>
      </c>
      <c r="G32" s="8" t="s">
        <v>24</v>
      </c>
      <c r="H32" s="8" t="s">
        <v>112</v>
      </c>
      <c r="I32" s="10">
        <v>20</v>
      </c>
      <c r="J32" s="10">
        <v>10</v>
      </c>
      <c r="K32" s="11">
        <f t="shared" si="0"/>
        <v>10</v>
      </c>
      <c r="L32" s="12">
        <v>1</v>
      </c>
      <c r="M32" s="12">
        <v>8</v>
      </c>
      <c r="N32" s="16" t="s">
        <v>42</v>
      </c>
      <c r="O32" s="16" t="s">
        <v>43</v>
      </c>
      <c r="P32" s="14"/>
    </row>
    <row r="33" ht="36" spans="1:16">
      <c r="A33" s="7">
        <v>29</v>
      </c>
      <c r="B33" s="8" t="s">
        <v>113</v>
      </c>
      <c r="C33" s="7" t="s">
        <v>114</v>
      </c>
      <c r="D33" s="8" t="s">
        <v>39</v>
      </c>
      <c r="E33" s="9" t="s">
        <v>22</v>
      </c>
      <c r="F33" s="8" t="s">
        <v>115</v>
      </c>
      <c r="G33" s="8" t="s">
        <v>24</v>
      </c>
      <c r="H33" s="8" t="s">
        <v>116</v>
      </c>
      <c r="I33" s="10">
        <v>15</v>
      </c>
      <c r="J33" s="10">
        <v>15</v>
      </c>
      <c r="K33" s="11">
        <f t="shared" si="0"/>
        <v>0</v>
      </c>
      <c r="L33" s="12">
        <v>1</v>
      </c>
      <c r="M33" s="12">
        <v>67</v>
      </c>
      <c r="N33" s="16" t="s">
        <v>42</v>
      </c>
      <c r="O33" s="16" t="s">
        <v>43</v>
      </c>
      <c r="P33" s="14"/>
    </row>
    <row r="34" ht="36" spans="1:16">
      <c r="A34" s="7">
        <v>30</v>
      </c>
      <c r="B34" s="8" t="s">
        <v>117</v>
      </c>
      <c r="C34" s="7" t="s">
        <v>114</v>
      </c>
      <c r="D34" s="8" t="s">
        <v>39</v>
      </c>
      <c r="E34" s="9" t="s">
        <v>22</v>
      </c>
      <c r="F34" s="8" t="s">
        <v>118</v>
      </c>
      <c r="G34" s="8" t="s">
        <v>24</v>
      </c>
      <c r="H34" s="8" t="s">
        <v>119</v>
      </c>
      <c r="I34" s="10">
        <v>45</v>
      </c>
      <c r="J34" s="10">
        <v>40</v>
      </c>
      <c r="K34" s="11">
        <f t="shared" si="0"/>
        <v>5</v>
      </c>
      <c r="L34" s="12">
        <v>2</v>
      </c>
      <c r="M34" s="12">
        <v>86</v>
      </c>
      <c r="N34" s="16" t="s">
        <v>42</v>
      </c>
      <c r="O34" s="16" t="s">
        <v>43</v>
      </c>
      <c r="P34" s="14"/>
    </row>
    <row r="35" ht="36" spans="1:16">
      <c r="A35" s="7">
        <v>31</v>
      </c>
      <c r="B35" s="8" t="s">
        <v>120</v>
      </c>
      <c r="C35" s="7" t="s">
        <v>114</v>
      </c>
      <c r="D35" s="8" t="s">
        <v>39</v>
      </c>
      <c r="E35" s="9" t="s">
        <v>22</v>
      </c>
      <c r="F35" s="8" t="s">
        <v>121</v>
      </c>
      <c r="G35" s="8" t="s">
        <v>24</v>
      </c>
      <c r="H35" s="8" t="s">
        <v>41</v>
      </c>
      <c r="I35" s="10">
        <v>60</v>
      </c>
      <c r="J35" s="10">
        <v>50</v>
      </c>
      <c r="K35" s="11">
        <f t="shared" si="0"/>
        <v>10</v>
      </c>
      <c r="L35" s="12">
        <v>2</v>
      </c>
      <c r="M35" s="12">
        <v>45</v>
      </c>
      <c r="N35" s="16" t="s">
        <v>42</v>
      </c>
      <c r="O35" s="16" t="s">
        <v>43</v>
      </c>
      <c r="P35" s="14"/>
    </row>
    <row r="36" ht="36" spans="1:16">
      <c r="A36" s="7">
        <v>32</v>
      </c>
      <c r="B36" s="8" t="s">
        <v>122</v>
      </c>
      <c r="C36" s="7" t="s">
        <v>114</v>
      </c>
      <c r="D36" s="8" t="s">
        <v>39</v>
      </c>
      <c r="E36" s="9" t="s">
        <v>22</v>
      </c>
      <c r="F36" s="8" t="s">
        <v>123</v>
      </c>
      <c r="G36" s="8" t="s">
        <v>24</v>
      </c>
      <c r="H36" s="8" t="s">
        <v>41</v>
      </c>
      <c r="I36" s="10">
        <v>45</v>
      </c>
      <c r="J36" s="10">
        <v>40</v>
      </c>
      <c r="K36" s="11">
        <f t="shared" si="0"/>
        <v>5</v>
      </c>
      <c r="L36" s="12">
        <v>1</v>
      </c>
      <c r="M36" s="12">
        <v>11</v>
      </c>
      <c r="N36" s="16" t="s">
        <v>42</v>
      </c>
      <c r="O36" s="16" t="s">
        <v>43</v>
      </c>
      <c r="P36" s="14"/>
    </row>
    <row r="37" ht="36" spans="1:16">
      <c r="A37" s="7">
        <v>33</v>
      </c>
      <c r="B37" s="8" t="s">
        <v>124</v>
      </c>
      <c r="C37" s="7" t="s">
        <v>114</v>
      </c>
      <c r="D37" s="8" t="s">
        <v>39</v>
      </c>
      <c r="E37" s="9" t="s">
        <v>22</v>
      </c>
      <c r="F37" s="8" t="s">
        <v>125</v>
      </c>
      <c r="G37" s="8" t="s">
        <v>24</v>
      </c>
      <c r="H37" s="8" t="s">
        <v>126</v>
      </c>
      <c r="I37" s="10">
        <v>15</v>
      </c>
      <c r="J37" s="10">
        <v>15</v>
      </c>
      <c r="K37" s="11">
        <f t="shared" si="0"/>
        <v>0</v>
      </c>
      <c r="L37" s="12">
        <v>1</v>
      </c>
      <c r="M37" s="12">
        <v>75</v>
      </c>
      <c r="N37" s="16" t="s">
        <v>42</v>
      </c>
      <c r="O37" s="16" t="s">
        <v>43</v>
      </c>
      <c r="P37" s="14"/>
    </row>
    <row r="38" ht="36" spans="1:16">
      <c r="A38" s="7">
        <v>34</v>
      </c>
      <c r="B38" s="8" t="s">
        <v>127</v>
      </c>
      <c r="C38" s="7" t="s">
        <v>114</v>
      </c>
      <c r="D38" s="8" t="s">
        <v>39</v>
      </c>
      <c r="E38" s="9" t="s">
        <v>22</v>
      </c>
      <c r="F38" s="8" t="s">
        <v>128</v>
      </c>
      <c r="G38" s="8" t="s">
        <v>24</v>
      </c>
      <c r="H38" s="8" t="s">
        <v>41</v>
      </c>
      <c r="I38" s="10">
        <v>20</v>
      </c>
      <c r="J38" s="10">
        <v>20</v>
      </c>
      <c r="K38" s="11">
        <f t="shared" ref="K38:K69" si="1">I38-J38</f>
        <v>0</v>
      </c>
      <c r="L38" s="12">
        <v>1</v>
      </c>
      <c r="M38" s="12">
        <v>32</v>
      </c>
      <c r="N38" s="16" t="s">
        <v>42</v>
      </c>
      <c r="O38" s="16" t="s">
        <v>43</v>
      </c>
      <c r="P38" s="14"/>
    </row>
    <row r="39" ht="36" spans="1:16">
      <c r="A39" s="7">
        <v>35</v>
      </c>
      <c r="B39" s="8" t="s">
        <v>129</v>
      </c>
      <c r="C39" s="7" t="s">
        <v>114</v>
      </c>
      <c r="D39" s="8" t="s">
        <v>39</v>
      </c>
      <c r="E39" s="9" t="s">
        <v>22</v>
      </c>
      <c r="F39" s="8" t="s">
        <v>114</v>
      </c>
      <c r="G39" s="8" t="s">
        <v>24</v>
      </c>
      <c r="H39" s="8" t="s">
        <v>130</v>
      </c>
      <c r="I39" s="10">
        <v>50</v>
      </c>
      <c r="J39" s="10">
        <v>50</v>
      </c>
      <c r="K39" s="11">
        <f t="shared" si="1"/>
        <v>0</v>
      </c>
      <c r="L39" s="12">
        <v>2</v>
      </c>
      <c r="M39" s="12">
        <v>67</v>
      </c>
      <c r="N39" s="16" t="s">
        <v>42</v>
      </c>
      <c r="O39" s="16" t="s">
        <v>43</v>
      </c>
      <c r="P39" s="14"/>
    </row>
    <row r="40" ht="48" spans="1:16">
      <c r="A40" s="7">
        <v>36</v>
      </c>
      <c r="B40" s="8" t="s">
        <v>131</v>
      </c>
      <c r="C40" s="7" t="s">
        <v>132</v>
      </c>
      <c r="D40" s="8" t="s">
        <v>21</v>
      </c>
      <c r="E40" s="9" t="s">
        <v>22</v>
      </c>
      <c r="F40" s="8" t="s">
        <v>133</v>
      </c>
      <c r="G40" s="8" t="s">
        <v>24</v>
      </c>
      <c r="H40" s="8" t="s">
        <v>134</v>
      </c>
      <c r="I40" s="10">
        <v>80</v>
      </c>
      <c r="J40" s="10">
        <v>80</v>
      </c>
      <c r="K40" s="11">
        <f t="shared" si="1"/>
        <v>0</v>
      </c>
      <c r="L40" s="12">
        <v>1</v>
      </c>
      <c r="M40" s="12">
        <v>81</v>
      </c>
      <c r="N40" s="13" t="s">
        <v>26</v>
      </c>
      <c r="O40" s="13" t="s">
        <v>26</v>
      </c>
      <c r="P40" s="14"/>
    </row>
    <row r="41" ht="48" spans="1:16">
      <c r="A41" s="7">
        <v>37</v>
      </c>
      <c r="B41" s="8" t="s">
        <v>135</v>
      </c>
      <c r="C41" s="7" t="s">
        <v>132</v>
      </c>
      <c r="D41" s="8" t="s">
        <v>21</v>
      </c>
      <c r="E41" s="9" t="s">
        <v>22</v>
      </c>
      <c r="F41" s="8" t="s">
        <v>136</v>
      </c>
      <c r="G41" s="8" t="s">
        <v>24</v>
      </c>
      <c r="H41" s="8" t="s">
        <v>137</v>
      </c>
      <c r="I41" s="10">
        <v>30</v>
      </c>
      <c r="J41" s="10">
        <v>29</v>
      </c>
      <c r="K41" s="11">
        <f t="shared" si="1"/>
        <v>1</v>
      </c>
      <c r="L41" s="12">
        <v>1</v>
      </c>
      <c r="M41" s="12">
        <v>66</v>
      </c>
      <c r="N41" s="13" t="s">
        <v>26</v>
      </c>
      <c r="O41" s="13" t="s">
        <v>26</v>
      </c>
      <c r="P41" s="14"/>
    </row>
    <row r="42" ht="36" spans="1:16">
      <c r="A42" s="7">
        <v>38</v>
      </c>
      <c r="B42" s="8" t="s">
        <v>138</v>
      </c>
      <c r="C42" s="7" t="s">
        <v>132</v>
      </c>
      <c r="D42" s="8" t="s">
        <v>21</v>
      </c>
      <c r="E42" s="9" t="s">
        <v>22</v>
      </c>
      <c r="F42" s="8" t="s">
        <v>139</v>
      </c>
      <c r="G42" s="8" t="s">
        <v>24</v>
      </c>
      <c r="H42" s="8" t="s">
        <v>140</v>
      </c>
      <c r="I42" s="10">
        <v>600</v>
      </c>
      <c r="J42" s="10">
        <v>500</v>
      </c>
      <c r="K42" s="11">
        <f t="shared" si="1"/>
        <v>100</v>
      </c>
      <c r="L42" s="12">
        <v>1</v>
      </c>
      <c r="M42" s="12">
        <v>107</v>
      </c>
      <c r="N42" s="13" t="s">
        <v>26</v>
      </c>
      <c r="O42" s="13" t="s">
        <v>26</v>
      </c>
      <c r="P42" s="14"/>
    </row>
    <row r="43" ht="24" spans="1:16">
      <c r="A43" s="7">
        <v>39</v>
      </c>
      <c r="B43" s="8" t="s">
        <v>141</v>
      </c>
      <c r="C43" s="7" t="s">
        <v>132</v>
      </c>
      <c r="D43" s="8" t="s">
        <v>21</v>
      </c>
      <c r="E43" s="9" t="s">
        <v>22</v>
      </c>
      <c r="F43" s="8" t="s">
        <v>133</v>
      </c>
      <c r="G43" s="8" t="s">
        <v>24</v>
      </c>
      <c r="H43" s="8" t="s">
        <v>142</v>
      </c>
      <c r="I43" s="10">
        <v>30</v>
      </c>
      <c r="J43" s="10">
        <v>30</v>
      </c>
      <c r="K43" s="11">
        <f t="shared" si="1"/>
        <v>0</v>
      </c>
      <c r="L43" s="12">
        <v>1</v>
      </c>
      <c r="M43" s="12">
        <v>20</v>
      </c>
      <c r="N43" s="13" t="s">
        <v>26</v>
      </c>
      <c r="O43" s="13" t="s">
        <v>26</v>
      </c>
      <c r="P43" s="14"/>
    </row>
    <row r="44" ht="132" spans="1:16">
      <c r="A44" s="7">
        <v>40</v>
      </c>
      <c r="B44" s="8" t="s">
        <v>143</v>
      </c>
      <c r="C44" s="7" t="s">
        <v>132</v>
      </c>
      <c r="D44" s="8" t="s">
        <v>39</v>
      </c>
      <c r="E44" s="9" t="s">
        <v>22</v>
      </c>
      <c r="F44" s="8" t="s">
        <v>144</v>
      </c>
      <c r="G44" s="8" t="s">
        <v>24</v>
      </c>
      <c r="H44" s="8" t="s">
        <v>145</v>
      </c>
      <c r="I44" s="10">
        <v>41.3</v>
      </c>
      <c r="J44" s="10">
        <v>40</v>
      </c>
      <c r="K44" s="11">
        <f t="shared" si="1"/>
        <v>1.3</v>
      </c>
      <c r="L44" s="12">
        <v>2</v>
      </c>
      <c r="M44" s="12">
        <v>53</v>
      </c>
      <c r="N44" s="16" t="s">
        <v>42</v>
      </c>
      <c r="O44" s="16" t="s">
        <v>43</v>
      </c>
      <c r="P44" s="14"/>
    </row>
    <row r="45" ht="132" spans="1:16">
      <c r="A45" s="7">
        <v>41</v>
      </c>
      <c r="B45" s="8" t="s">
        <v>146</v>
      </c>
      <c r="C45" s="7" t="s">
        <v>132</v>
      </c>
      <c r="D45" s="8" t="s">
        <v>39</v>
      </c>
      <c r="E45" s="9" t="s">
        <v>22</v>
      </c>
      <c r="F45" s="8" t="s">
        <v>147</v>
      </c>
      <c r="G45" s="8" t="s">
        <v>24</v>
      </c>
      <c r="H45" s="8" t="s">
        <v>148</v>
      </c>
      <c r="I45" s="10">
        <v>214.386452</v>
      </c>
      <c r="J45" s="10">
        <v>195</v>
      </c>
      <c r="K45" s="11">
        <f t="shared" si="1"/>
        <v>19.386452</v>
      </c>
      <c r="L45" s="12">
        <v>5</v>
      </c>
      <c r="M45" s="12">
        <v>44</v>
      </c>
      <c r="N45" s="16" t="s">
        <v>42</v>
      </c>
      <c r="O45" s="16" t="s">
        <v>43</v>
      </c>
      <c r="P45" s="14"/>
    </row>
    <row r="46" ht="60" spans="1:16">
      <c r="A46" s="7">
        <v>42</v>
      </c>
      <c r="B46" s="8" t="s">
        <v>149</v>
      </c>
      <c r="C46" s="7" t="s">
        <v>132</v>
      </c>
      <c r="D46" s="8" t="s">
        <v>39</v>
      </c>
      <c r="E46" s="9" t="s">
        <v>22</v>
      </c>
      <c r="F46" s="8" t="s">
        <v>136</v>
      </c>
      <c r="G46" s="8" t="s">
        <v>24</v>
      </c>
      <c r="H46" s="8" t="s">
        <v>150</v>
      </c>
      <c r="I46" s="10">
        <v>81</v>
      </c>
      <c r="J46" s="10">
        <v>60</v>
      </c>
      <c r="K46" s="11">
        <f t="shared" si="1"/>
        <v>21</v>
      </c>
      <c r="L46" s="12">
        <v>1</v>
      </c>
      <c r="M46" s="12">
        <v>18</v>
      </c>
      <c r="N46" s="16" t="s">
        <v>42</v>
      </c>
      <c r="O46" s="16" t="s">
        <v>43</v>
      </c>
      <c r="P46" s="14"/>
    </row>
    <row r="47" ht="36" spans="1:16">
      <c r="A47" s="7">
        <v>43</v>
      </c>
      <c r="B47" s="8" t="s">
        <v>151</v>
      </c>
      <c r="C47" s="7" t="s">
        <v>132</v>
      </c>
      <c r="D47" s="8" t="s">
        <v>39</v>
      </c>
      <c r="E47" s="9" t="s">
        <v>22</v>
      </c>
      <c r="F47" s="8" t="s">
        <v>152</v>
      </c>
      <c r="G47" s="8" t="s">
        <v>24</v>
      </c>
      <c r="H47" s="8" t="s">
        <v>153</v>
      </c>
      <c r="I47" s="10">
        <v>123</v>
      </c>
      <c r="J47" s="10">
        <v>100</v>
      </c>
      <c r="K47" s="11">
        <f t="shared" si="1"/>
        <v>23</v>
      </c>
      <c r="L47" s="12">
        <v>1</v>
      </c>
      <c r="M47" s="12">
        <v>44</v>
      </c>
      <c r="N47" s="16" t="s">
        <v>42</v>
      </c>
      <c r="O47" s="16" t="s">
        <v>43</v>
      </c>
      <c r="P47" s="14"/>
    </row>
    <row r="48" ht="84" spans="1:16">
      <c r="A48" s="7">
        <v>44</v>
      </c>
      <c r="B48" s="8" t="s">
        <v>154</v>
      </c>
      <c r="C48" s="7" t="s">
        <v>132</v>
      </c>
      <c r="D48" s="8" t="s">
        <v>39</v>
      </c>
      <c r="E48" s="9" t="s">
        <v>22</v>
      </c>
      <c r="F48" s="8" t="s">
        <v>155</v>
      </c>
      <c r="G48" s="8" t="s">
        <v>24</v>
      </c>
      <c r="H48" s="8" t="s">
        <v>156</v>
      </c>
      <c r="I48" s="10">
        <v>54.364362</v>
      </c>
      <c r="J48" s="10">
        <v>50</v>
      </c>
      <c r="K48" s="11">
        <f t="shared" si="1"/>
        <v>4.364362</v>
      </c>
      <c r="L48" s="12">
        <v>1</v>
      </c>
      <c r="M48" s="12">
        <v>34</v>
      </c>
      <c r="N48" s="16" t="s">
        <v>42</v>
      </c>
      <c r="O48" s="16" t="s">
        <v>43</v>
      </c>
      <c r="P48" s="14"/>
    </row>
    <row r="49" ht="60" spans="1:16">
      <c r="A49" s="7">
        <v>45</v>
      </c>
      <c r="B49" s="8" t="s">
        <v>157</v>
      </c>
      <c r="C49" s="7" t="s">
        <v>132</v>
      </c>
      <c r="D49" s="8" t="s">
        <v>39</v>
      </c>
      <c r="E49" s="9" t="s">
        <v>22</v>
      </c>
      <c r="F49" s="8" t="s">
        <v>132</v>
      </c>
      <c r="G49" s="8" t="s">
        <v>24</v>
      </c>
      <c r="H49" s="8" t="s">
        <v>158</v>
      </c>
      <c r="I49" s="10">
        <v>350.27</v>
      </c>
      <c r="J49" s="10">
        <v>300</v>
      </c>
      <c r="K49" s="11">
        <f t="shared" si="1"/>
        <v>50.27</v>
      </c>
      <c r="L49" s="12">
        <v>11</v>
      </c>
      <c r="M49" s="12">
        <v>280</v>
      </c>
      <c r="N49" s="16" t="s">
        <v>42</v>
      </c>
      <c r="O49" s="16" t="s">
        <v>43</v>
      </c>
      <c r="P49" s="14"/>
    </row>
    <row r="50" ht="312" spans="1:16">
      <c r="A50" s="7">
        <v>46</v>
      </c>
      <c r="B50" s="8" t="s">
        <v>159</v>
      </c>
      <c r="C50" s="7" t="s">
        <v>132</v>
      </c>
      <c r="D50" s="8" t="s">
        <v>39</v>
      </c>
      <c r="E50" s="9" t="s">
        <v>22</v>
      </c>
      <c r="F50" s="8" t="s">
        <v>160</v>
      </c>
      <c r="G50" s="8" t="s">
        <v>24</v>
      </c>
      <c r="H50" s="8" t="s">
        <v>161</v>
      </c>
      <c r="I50" s="10">
        <v>263.281604</v>
      </c>
      <c r="J50" s="10">
        <v>241</v>
      </c>
      <c r="K50" s="11">
        <f t="shared" si="1"/>
        <v>22.281604</v>
      </c>
      <c r="L50" s="12">
        <v>4</v>
      </c>
      <c r="M50" s="12">
        <v>67</v>
      </c>
      <c r="N50" s="16" t="s">
        <v>42</v>
      </c>
      <c r="O50" s="16" t="s">
        <v>43</v>
      </c>
      <c r="P50" s="14"/>
    </row>
    <row r="51" ht="72" spans="1:16">
      <c r="A51" s="7">
        <v>47</v>
      </c>
      <c r="B51" s="8" t="s">
        <v>162</v>
      </c>
      <c r="C51" s="7" t="s">
        <v>132</v>
      </c>
      <c r="D51" s="8" t="s">
        <v>39</v>
      </c>
      <c r="E51" s="9" t="s">
        <v>22</v>
      </c>
      <c r="F51" s="8" t="s">
        <v>152</v>
      </c>
      <c r="G51" s="8" t="s">
        <v>24</v>
      </c>
      <c r="H51" s="8" t="s">
        <v>163</v>
      </c>
      <c r="I51" s="10">
        <v>27.48768</v>
      </c>
      <c r="J51" s="10">
        <v>25</v>
      </c>
      <c r="K51" s="11">
        <f t="shared" si="1"/>
        <v>2.48768</v>
      </c>
      <c r="L51" s="12">
        <v>1</v>
      </c>
      <c r="M51" s="12">
        <v>46</v>
      </c>
      <c r="N51" s="16" t="s">
        <v>42</v>
      </c>
      <c r="O51" s="16" t="s">
        <v>43</v>
      </c>
      <c r="P51" s="14"/>
    </row>
    <row r="52" ht="36" spans="1:16">
      <c r="A52" s="7">
        <v>48</v>
      </c>
      <c r="B52" s="8" t="s">
        <v>164</v>
      </c>
      <c r="C52" s="7" t="s">
        <v>165</v>
      </c>
      <c r="D52" s="8" t="s">
        <v>39</v>
      </c>
      <c r="E52" s="9" t="s">
        <v>22</v>
      </c>
      <c r="F52" s="8" t="s">
        <v>165</v>
      </c>
      <c r="G52" s="8" t="s">
        <v>24</v>
      </c>
      <c r="H52" s="8" t="s">
        <v>166</v>
      </c>
      <c r="I52" s="10">
        <v>120</v>
      </c>
      <c r="J52" s="10">
        <v>100</v>
      </c>
      <c r="K52" s="11">
        <f t="shared" si="1"/>
        <v>20</v>
      </c>
      <c r="L52" s="12">
        <v>3</v>
      </c>
      <c r="M52" s="12">
        <v>71</v>
      </c>
      <c r="N52" s="16" t="s">
        <v>42</v>
      </c>
      <c r="O52" s="16" t="s">
        <v>43</v>
      </c>
      <c r="P52" s="14"/>
    </row>
    <row r="53" ht="36" spans="1:16">
      <c r="A53" s="7">
        <v>49</v>
      </c>
      <c r="B53" s="8" t="s">
        <v>167</v>
      </c>
      <c r="C53" s="7" t="s">
        <v>165</v>
      </c>
      <c r="D53" s="8" t="s">
        <v>39</v>
      </c>
      <c r="E53" s="9" t="s">
        <v>22</v>
      </c>
      <c r="F53" s="8" t="s">
        <v>165</v>
      </c>
      <c r="G53" s="8" t="s">
        <v>24</v>
      </c>
      <c r="H53" s="8" t="s">
        <v>168</v>
      </c>
      <c r="I53" s="10">
        <v>81</v>
      </c>
      <c r="J53" s="10">
        <v>70</v>
      </c>
      <c r="K53" s="11">
        <f t="shared" si="1"/>
        <v>11</v>
      </c>
      <c r="L53" s="12">
        <v>3</v>
      </c>
      <c r="M53" s="12">
        <v>69</v>
      </c>
      <c r="N53" s="16" t="s">
        <v>42</v>
      </c>
      <c r="O53" s="16" t="s">
        <v>43</v>
      </c>
      <c r="P53" s="14"/>
    </row>
    <row r="54" ht="36" spans="1:16">
      <c r="A54" s="7">
        <v>50</v>
      </c>
      <c r="B54" s="8" t="s">
        <v>169</v>
      </c>
      <c r="C54" s="7" t="s">
        <v>165</v>
      </c>
      <c r="D54" s="8" t="s">
        <v>39</v>
      </c>
      <c r="E54" s="9" t="s">
        <v>22</v>
      </c>
      <c r="F54" s="8" t="s">
        <v>165</v>
      </c>
      <c r="G54" s="8" t="s">
        <v>24</v>
      </c>
      <c r="H54" s="8" t="s">
        <v>170</v>
      </c>
      <c r="I54" s="10">
        <v>180</v>
      </c>
      <c r="J54" s="10">
        <v>150</v>
      </c>
      <c r="K54" s="11">
        <f t="shared" si="1"/>
        <v>30</v>
      </c>
      <c r="L54" s="12">
        <v>1</v>
      </c>
      <c r="M54" s="12">
        <v>74</v>
      </c>
      <c r="N54" s="16" t="s">
        <v>42</v>
      </c>
      <c r="O54" s="16" t="s">
        <v>43</v>
      </c>
      <c r="P54" s="14"/>
    </row>
    <row r="55" ht="36" spans="1:16">
      <c r="A55" s="7">
        <v>51</v>
      </c>
      <c r="B55" s="8" t="s">
        <v>171</v>
      </c>
      <c r="C55" s="7" t="s">
        <v>165</v>
      </c>
      <c r="D55" s="8" t="s">
        <v>39</v>
      </c>
      <c r="E55" s="9" t="s">
        <v>22</v>
      </c>
      <c r="F55" s="8" t="s">
        <v>165</v>
      </c>
      <c r="G55" s="8" t="s">
        <v>24</v>
      </c>
      <c r="H55" s="8" t="s">
        <v>172</v>
      </c>
      <c r="I55" s="10">
        <v>150</v>
      </c>
      <c r="J55" s="10">
        <v>120</v>
      </c>
      <c r="K55" s="11">
        <f t="shared" si="1"/>
        <v>30</v>
      </c>
      <c r="L55" s="12">
        <v>1</v>
      </c>
      <c r="M55" s="12">
        <v>98</v>
      </c>
      <c r="N55" s="16" t="s">
        <v>42</v>
      </c>
      <c r="O55" s="16" t="s">
        <v>43</v>
      </c>
      <c r="P55" s="14"/>
    </row>
    <row r="56" ht="36" spans="1:16">
      <c r="A56" s="7">
        <v>52</v>
      </c>
      <c r="B56" s="8" t="s">
        <v>173</v>
      </c>
      <c r="C56" s="7" t="s">
        <v>165</v>
      </c>
      <c r="D56" s="8" t="s">
        <v>39</v>
      </c>
      <c r="E56" s="9" t="s">
        <v>22</v>
      </c>
      <c r="F56" s="8" t="s">
        <v>165</v>
      </c>
      <c r="G56" s="8" t="s">
        <v>24</v>
      </c>
      <c r="H56" s="8" t="s">
        <v>166</v>
      </c>
      <c r="I56" s="10">
        <v>120</v>
      </c>
      <c r="J56" s="10">
        <v>100</v>
      </c>
      <c r="K56" s="11">
        <f t="shared" si="1"/>
        <v>20</v>
      </c>
      <c r="L56" s="12">
        <v>1</v>
      </c>
      <c r="M56" s="12">
        <v>70</v>
      </c>
      <c r="N56" s="16" t="s">
        <v>42</v>
      </c>
      <c r="O56" s="16" t="s">
        <v>43</v>
      </c>
      <c r="P56" s="14"/>
    </row>
    <row r="57" ht="36" spans="1:16">
      <c r="A57" s="7">
        <v>53</v>
      </c>
      <c r="B57" s="8" t="s">
        <v>174</v>
      </c>
      <c r="C57" s="7" t="s">
        <v>165</v>
      </c>
      <c r="D57" s="8" t="s">
        <v>39</v>
      </c>
      <c r="E57" s="9" t="s">
        <v>22</v>
      </c>
      <c r="F57" s="8" t="s">
        <v>165</v>
      </c>
      <c r="G57" s="8" t="s">
        <v>24</v>
      </c>
      <c r="H57" s="8" t="s">
        <v>172</v>
      </c>
      <c r="I57" s="10">
        <v>150</v>
      </c>
      <c r="J57" s="10">
        <v>150</v>
      </c>
      <c r="K57" s="11">
        <f t="shared" si="1"/>
        <v>0</v>
      </c>
      <c r="L57" s="12">
        <v>1</v>
      </c>
      <c r="M57" s="12">
        <v>46</v>
      </c>
      <c r="N57" s="16" t="s">
        <v>42</v>
      </c>
      <c r="O57" s="16" t="s">
        <v>43</v>
      </c>
      <c r="P57" s="14"/>
    </row>
    <row r="58" ht="60" spans="1:16">
      <c r="A58" s="7">
        <v>54</v>
      </c>
      <c r="B58" s="8" t="s">
        <v>175</v>
      </c>
      <c r="C58" s="7" t="s">
        <v>165</v>
      </c>
      <c r="D58" s="8" t="s">
        <v>39</v>
      </c>
      <c r="E58" s="9" t="s">
        <v>22</v>
      </c>
      <c r="F58" s="8" t="s">
        <v>176</v>
      </c>
      <c r="G58" s="8" t="s">
        <v>24</v>
      </c>
      <c r="H58" s="8" t="s">
        <v>177</v>
      </c>
      <c r="I58" s="10">
        <v>110</v>
      </c>
      <c r="J58" s="10">
        <v>110</v>
      </c>
      <c r="K58" s="11">
        <f t="shared" si="1"/>
        <v>0</v>
      </c>
      <c r="L58" s="12">
        <v>3</v>
      </c>
      <c r="M58" s="12">
        <v>43</v>
      </c>
      <c r="N58" s="16" t="s">
        <v>42</v>
      </c>
      <c r="O58" s="16" t="s">
        <v>43</v>
      </c>
      <c r="P58" s="14"/>
    </row>
    <row r="59" ht="48" spans="1:16">
      <c r="A59" s="7">
        <v>55</v>
      </c>
      <c r="B59" s="8" t="s">
        <v>178</v>
      </c>
      <c r="C59" s="7" t="s">
        <v>165</v>
      </c>
      <c r="D59" s="8" t="s">
        <v>39</v>
      </c>
      <c r="E59" s="9" t="s">
        <v>22</v>
      </c>
      <c r="F59" s="8" t="s">
        <v>179</v>
      </c>
      <c r="G59" s="8" t="s">
        <v>24</v>
      </c>
      <c r="H59" s="8" t="s">
        <v>180</v>
      </c>
      <c r="I59" s="10">
        <v>40</v>
      </c>
      <c r="J59" s="10">
        <v>40</v>
      </c>
      <c r="K59" s="11">
        <f t="shared" si="1"/>
        <v>0</v>
      </c>
      <c r="L59" s="12">
        <v>2</v>
      </c>
      <c r="M59" s="12">
        <v>23</v>
      </c>
      <c r="N59" s="16" t="s">
        <v>42</v>
      </c>
      <c r="O59" s="16" t="s">
        <v>43</v>
      </c>
      <c r="P59" s="14"/>
    </row>
    <row r="60" ht="168" spans="1:16">
      <c r="A60" s="7">
        <v>56</v>
      </c>
      <c r="B60" s="8" t="s">
        <v>181</v>
      </c>
      <c r="C60" s="7" t="s">
        <v>182</v>
      </c>
      <c r="D60" s="8" t="s">
        <v>39</v>
      </c>
      <c r="E60" s="9" t="s">
        <v>22</v>
      </c>
      <c r="F60" s="8" t="s">
        <v>182</v>
      </c>
      <c r="G60" s="8" t="s">
        <v>24</v>
      </c>
      <c r="H60" s="8" t="s">
        <v>183</v>
      </c>
      <c r="I60" s="10">
        <v>40</v>
      </c>
      <c r="J60" s="10">
        <v>40</v>
      </c>
      <c r="K60" s="11">
        <f t="shared" si="1"/>
        <v>0</v>
      </c>
      <c r="L60" s="12">
        <v>1</v>
      </c>
      <c r="M60" s="12">
        <v>57</v>
      </c>
      <c r="N60" s="16" t="s">
        <v>42</v>
      </c>
      <c r="O60" s="16" t="s">
        <v>43</v>
      </c>
      <c r="P60" s="14"/>
    </row>
    <row r="61" ht="60" spans="1:16">
      <c r="A61" s="7">
        <v>57</v>
      </c>
      <c r="B61" s="8" t="s">
        <v>184</v>
      </c>
      <c r="C61" s="7" t="s">
        <v>182</v>
      </c>
      <c r="D61" s="8" t="s">
        <v>39</v>
      </c>
      <c r="E61" s="9" t="s">
        <v>22</v>
      </c>
      <c r="F61" s="8" t="s">
        <v>185</v>
      </c>
      <c r="G61" s="8" t="s">
        <v>24</v>
      </c>
      <c r="H61" s="8" t="s">
        <v>186</v>
      </c>
      <c r="I61" s="10">
        <v>143</v>
      </c>
      <c r="J61" s="10">
        <v>143</v>
      </c>
      <c r="K61" s="11">
        <f t="shared" si="1"/>
        <v>0</v>
      </c>
      <c r="L61" s="12">
        <v>1</v>
      </c>
      <c r="M61" s="12">
        <v>76</v>
      </c>
      <c r="N61" s="16" t="s">
        <v>42</v>
      </c>
      <c r="O61" s="16" t="s">
        <v>43</v>
      </c>
      <c r="P61" s="14"/>
    </row>
    <row r="62" ht="156" spans="1:16">
      <c r="A62" s="7">
        <v>58</v>
      </c>
      <c r="B62" s="8" t="s">
        <v>187</v>
      </c>
      <c r="C62" s="7" t="s">
        <v>182</v>
      </c>
      <c r="D62" s="8" t="s">
        <v>39</v>
      </c>
      <c r="E62" s="9" t="s">
        <v>22</v>
      </c>
      <c r="F62" s="8" t="s">
        <v>188</v>
      </c>
      <c r="G62" s="8" t="s">
        <v>24</v>
      </c>
      <c r="H62" s="8" t="s">
        <v>189</v>
      </c>
      <c r="I62" s="10">
        <v>160</v>
      </c>
      <c r="J62" s="10">
        <v>160</v>
      </c>
      <c r="K62" s="11">
        <f t="shared" si="1"/>
        <v>0</v>
      </c>
      <c r="L62" s="12">
        <v>1</v>
      </c>
      <c r="M62" s="12">
        <v>16</v>
      </c>
      <c r="N62" s="16" t="s">
        <v>42</v>
      </c>
      <c r="O62" s="16" t="s">
        <v>43</v>
      </c>
      <c r="P62" s="14"/>
    </row>
    <row r="63" ht="84" spans="1:16">
      <c r="A63" s="7">
        <v>59</v>
      </c>
      <c r="B63" s="8" t="s">
        <v>190</v>
      </c>
      <c r="C63" s="7" t="s">
        <v>182</v>
      </c>
      <c r="D63" s="8" t="s">
        <v>39</v>
      </c>
      <c r="E63" s="9" t="s">
        <v>22</v>
      </c>
      <c r="F63" s="8" t="s">
        <v>191</v>
      </c>
      <c r="G63" s="8" t="s">
        <v>24</v>
      </c>
      <c r="H63" s="8" t="s">
        <v>192</v>
      </c>
      <c r="I63" s="10">
        <v>120</v>
      </c>
      <c r="J63" s="10">
        <v>120</v>
      </c>
      <c r="K63" s="11">
        <f t="shared" si="1"/>
        <v>0</v>
      </c>
      <c r="L63" s="12">
        <v>3</v>
      </c>
      <c r="M63" s="12">
        <v>45</v>
      </c>
      <c r="N63" s="16" t="s">
        <v>42</v>
      </c>
      <c r="O63" s="16" t="s">
        <v>43</v>
      </c>
      <c r="P63" s="14"/>
    </row>
    <row r="64" ht="60" spans="1:16">
      <c r="A64" s="7">
        <v>60</v>
      </c>
      <c r="B64" s="8" t="s">
        <v>193</v>
      </c>
      <c r="C64" s="7" t="s">
        <v>194</v>
      </c>
      <c r="D64" s="8" t="s">
        <v>21</v>
      </c>
      <c r="E64" s="9" t="s">
        <v>22</v>
      </c>
      <c r="F64" s="8" t="s">
        <v>195</v>
      </c>
      <c r="G64" s="8" t="s">
        <v>24</v>
      </c>
      <c r="H64" s="8" t="s">
        <v>196</v>
      </c>
      <c r="I64" s="10">
        <v>60</v>
      </c>
      <c r="J64" s="10">
        <v>50</v>
      </c>
      <c r="K64" s="11">
        <f t="shared" si="1"/>
        <v>10</v>
      </c>
      <c r="L64" s="12">
        <v>1</v>
      </c>
      <c r="M64" s="12" t="s">
        <v>197</v>
      </c>
      <c r="N64" s="13" t="s">
        <v>26</v>
      </c>
      <c r="O64" s="13" t="s">
        <v>26</v>
      </c>
      <c r="P64" s="14"/>
    </row>
    <row r="65" ht="132" spans="1:16">
      <c r="A65" s="7">
        <v>61</v>
      </c>
      <c r="B65" s="8" t="s">
        <v>198</v>
      </c>
      <c r="C65" s="7" t="s">
        <v>194</v>
      </c>
      <c r="D65" s="8" t="s">
        <v>21</v>
      </c>
      <c r="E65" s="9" t="s">
        <v>22</v>
      </c>
      <c r="F65" s="8" t="s">
        <v>199</v>
      </c>
      <c r="G65" s="8" t="s">
        <v>24</v>
      </c>
      <c r="H65" s="8" t="s">
        <v>200</v>
      </c>
      <c r="I65" s="10">
        <v>460</v>
      </c>
      <c r="J65" s="10">
        <v>400</v>
      </c>
      <c r="K65" s="11">
        <f t="shared" si="1"/>
        <v>60</v>
      </c>
      <c r="L65" s="12">
        <v>1</v>
      </c>
      <c r="M65" s="12">
        <v>75</v>
      </c>
      <c r="N65" s="13" t="s">
        <v>26</v>
      </c>
      <c r="O65" s="13" t="s">
        <v>26</v>
      </c>
      <c r="P65" s="14"/>
    </row>
    <row r="66" ht="48" spans="1:16">
      <c r="A66" s="7">
        <v>62</v>
      </c>
      <c r="B66" s="8" t="s">
        <v>201</v>
      </c>
      <c r="C66" s="7" t="s">
        <v>194</v>
      </c>
      <c r="D66" s="8" t="s">
        <v>21</v>
      </c>
      <c r="E66" s="9" t="s">
        <v>22</v>
      </c>
      <c r="F66" s="8" t="s">
        <v>195</v>
      </c>
      <c r="G66" s="8" t="s">
        <v>24</v>
      </c>
      <c r="H66" s="8" t="s">
        <v>202</v>
      </c>
      <c r="I66" s="10">
        <v>400</v>
      </c>
      <c r="J66" s="10">
        <v>400</v>
      </c>
      <c r="K66" s="11">
        <f t="shared" si="1"/>
        <v>0</v>
      </c>
      <c r="L66" s="12">
        <v>1</v>
      </c>
      <c r="M66" s="12">
        <v>34</v>
      </c>
      <c r="N66" s="13" t="s">
        <v>26</v>
      </c>
      <c r="O66" s="13" t="s">
        <v>26</v>
      </c>
      <c r="P66" s="14"/>
    </row>
    <row r="67" ht="96" spans="1:16">
      <c r="A67" s="7">
        <v>63</v>
      </c>
      <c r="B67" s="8" t="s">
        <v>203</v>
      </c>
      <c r="C67" s="7" t="s">
        <v>194</v>
      </c>
      <c r="D67" s="8" t="s">
        <v>21</v>
      </c>
      <c r="E67" s="9" t="s">
        <v>22</v>
      </c>
      <c r="F67" s="8" t="s">
        <v>204</v>
      </c>
      <c r="G67" s="8" t="s">
        <v>24</v>
      </c>
      <c r="H67" s="8" t="s">
        <v>205</v>
      </c>
      <c r="I67" s="10">
        <v>150</v>
      </c>
      <c r="J67" s="10">
        <v>150</v>
      </c>
      <c r="K67" s="11">
        <f t="shared" si="1"/>
        <v>0</v>
      </c>
      <c r="L67" s="12">
        <v>1</v>
      </c>
      <c r="M67" s="12" t="s">
        <v>197</v>
      </c>
      <c r="N67" s="13" t="s">
        <v>26</v>
      </c>
      <c r="O67" s="13" t="s">
        <v>26</v>
      </c>
      <c r="P67" s="14"/>
    </row>
    <row r="68" ht="84" spans="1:16">
      <c r="A68" s="7">
        <v>64</v>
      </c>
      <c r="B68" s="8" t="s">
        <v>206</v>
      </c>
      <c r="C68" s="7" t="s">
        <v>194</v>
      </c>
      <c r="D68" s="8" t="s">
        <v>21</v>
      </c>
      <c r="E68" s="9" t="s">
        <v>22</v>
      </c>
      <c r="F68" s="8" t="s">
        <v>207</v>
      </c>
      <c r="G68" s="8" t="s">
        <v>24</v>
      </c>
      <c r="H68" s="8" t="s">
        <v>208</v>
      </c>
      <c r="I68" s="10">
        <v>260</v>
      </c>
      <c r="J68" s="10">
        <v>250</v>
      </c>
      <c r="K68" s="11">
        <f t="shared" si="1"/>
        <v>10</v>
      </c>
      <c r="L68" s="12">
        <v>1</v>
      </c>
      <c r="M68" s="12" t="s">
        <v>209</v>
      </c>
      <c r="N68" s="13" t="s">
        <v>26</v>
      </c>
      <c r="O68" s="13" t="s">
        <v>26</v>
      </c>
      <c r="P68" s="14"/>
    </row>
    <row r="69" ht="48" spans="1:16">
      <c r="A69" s="7">
        <v>65</v>
      </c>
      <c r="B69" s="8" t="s">
        <v>210</v>
      </c>
      <c r="C69" s="7" t="s">
        <v>194</v>
      </c>
      <c r="D69" s="8" t="s">
        <v>39</v>
      </c>
      <c r="E69" s="9" t="s">
        <v>22</v>
      </c>
      <c r="F69" s="8" t="s">
        <v>211</v>
      </c>
      <c r="G69" s="8" t="s">
        <v>24</v>
      </c>
      <c r="H69" s="8" t="s">
        <v>212</v>
      </c>
      <c r="I69" s="10">
        <v>60</v>
      </c>
      <c r="J69" s="10">
        <v>60</v>
      </c>
      <c r="K69" s="11">
        <f t="shared" si="1"/>
        <v>0</v>
      </c>
      <c r="L69" s="12">
        <v>3</v>
      </c>
      <c r="M69" s="12">
        <v>23</v>
      </c>
      <c r="N69" s="16" t="s">
        <v>42</v>
      </c>
      <c r="O69" s="16" t="s">
        <v>43</v>
      </c>
      <c r="P69" s="14"/>
    </row>
    <row r="70" ht="36" spans="1:16">
      <c r="A70" s="7">
        <v>66</v>
      </c>
      <c r="B70" s="8" t="s">
        <v>213</v>
      </c>
      <c r="C70" s="7" t="s">
        <v>214</v>
      </c>
      <c r="D70" s="8" t="s">
        <v>21</v>
      </c>
      <c r="E70" s="9" t="s">
        <v>22</v>
      </c>
      <c r="F70" s="8" t="s">
        <v>215</v>
      </c>
      <c r="G70" s="8" t="s">
        <v>24</v>
      </c>
      <c r="H70" s="8" t="s">
        <v>216</v>
      </c>
      <c r="I70" s="10">
        <v>200</v>
      </c>
      <c r="J70" s="10">
        <v>200</v>
      </c>
      <c r="K70" s="11">
        <f t="shared" ref="K70:K88" si="2">I70-J70</f>
        <v>0</v>
      </c>
      <c r="L70" s="12">
        <v>1</v>
      </c>
      <c r="M70" s="12">
        <v>24</v>
      </c>
      <c r="N70" s="13" t="s">
        <v>26</v>
      </c>
      <c r="O70" s="13" t="s">
        <v>26</v>
      </c>
      <c r="P70" s="14"/>
    </row>
    <row r="71" ht="36" spans="1:16">
      <c r="A71" s="7">
        <v>67</v>
      </c>
      <c r="B71" s="8" t="s">
        <v>217</v>
      </c>
      <c r="C71" s="7" t="s">
        <v>214</v>
      </c>
      <c r="D71" s="8" t="s">
        <v>21</v>
      </c>
      <c r="E71" s="9" t="s">
        <v>22</v>
      </c>
      <c r="F71" s="8" t="s">
        <v>218</v>
      </c>
      <c r="G71" s="8" t="s">
        <v>24</v>
      </c>
      <c r="H71" s="8" t="s">
        <v>219</v>
      </c>
      <c r="I71" s="10">
        <v>160</v>
      </c>
      <c r="J71" s="10">
        <v>160</v>
      </c>
      <c r="K71" s="11">
        <f t="shared" si="2"/>
        <v>0</v>
      </c>
      <c r="L71" s="12">
        <v>3</v>
      </c>
      <c r="M71" s="12">
        <v>156</v>
      </c>
      <c r="N71" s="13" t="s">
        <v>26</v>
      </c>
      <c r="O71" s="13" t="s">
        <v>26</v>
      </c>
      <c r="P71" s="14"/>
    </row>
    <row r="72" ht="24" spans="1:16">
      <c r="A72" s="7">
        <v>68</v>
      </c>
      <c r="B72" s="8" t="s">
        <v>220</v>
      </c>
      <c r="C72" s="7" t="s">
        <v>214</v>
      </c>
      <c r="D72" s="8" t="s">
        <v>21</v>
      </c>
      <c r="E72" s="9" t="s">
        <v>22</v>
      </c>
      <c r="F72" s="8" t="s">
        <v>221</v>
      </c>
      <c r="G72" s="8" t="s">
        <v>24</v>
      </c>
      <c r="H72" s="8" t="s">
        <v>222</v>
      </c>
      <c r="I72" s="10">
        <v>200</v>
      </c>
      <c r="J72" s="10">
        <v>200</v>
      </c>
      <c r="K72" s="11">
        <f t="shared" si="2"/>
        <v>0</v>
      </c>
      <c r="L72" s="12">
        <v>1</v>
      </c>
      <c r="M72" s="12">
        <v>32</v>
      </c>
      <c r="N72" s="13" t="s">
        <v>26</v>
      </c>
      <c r="O72" s="13" t="s">
        <v>26</v>
      </c>
      <c r="P72" s="14"/>
    </row>
    <row r="73" ht="24" spans="1:16">
      <c r="A73" s="7">
        <v>69</v>
      </c>
      <c r="B73" s="8" t="s">
        <v>223</v>
      </c>
      <c r="C73" s="7" t="s">
        <v>214</v>
      </c>
      <c r="D73" s="8" t="s">
        <v>21</v>
      </c>
      <c r="E73" s="9" t="s">
        <v>22</v>
      </c>
      <c r="F73" s="8" t="s">
        <v>224</v>
      </c>
      <c r="G73" s="8" t="s">
        <v>24</v>
      </c>
      <c r="H73" s="8" t="s">
        <v>225</v>
      </c>
      <c r="I73" s="10">
        <v>170</v>
      </c>
      <c r="J73" s="10">
        <v>170</v>
      </c>
      <c r="K73" s="11">
        <f t="shared" si="2"/>
        <v>0</v>
      </c>
      <c r="L73" s="12">
        <v>1</v>
      </c>
      <c r="M73" s="12">
        <v>23</v>
      </c>
      <c r="N73" s="13" t="s">
        <v>26</v>
      </c>
      <c r="O73" s="13" t="s">
        <v>26</v>
      </c>
      <c r="P73" s="14"/>
    </row>
    <row r="74" ht="48" spans="1:16">
      <c r="A74" s="7">
        <v>70</v>
      </c>
      <c r="B74" s="8" t="s">
        <v>226</v>
      </c>
      <c r="C74" s="7" t="s">
        <v>214</v>
      </c>
      <c r="D74" s="8" t="s">
        <v>39</v>
      </c>
      <c r="E74" s="9" t="s">
        <v>22</v>
      </c>
      <c r="F74" s="8" t="s">
        <v>227</v>
      </c>
      <c r="G74" s="8" t="s">
        <v>24</v>
      </c>
      <c r="H74" s="8" t="s">
        <v>228</v>
      </c>
      <c r="I74" s="10">
        <v>226</v>
      </c>
      <c r="J74" s="10">
        <v>200</v>
      </c>
      <c r="K74" s="11">
        <f t="shared" si="2"/>
        <v>26</v>
      </c>
      <c r="L74" s="12">
        <v>2</v>
      </c>
      <c r="M74" s="12">
        <v>104</v>
      </c>
      <c r="N74" s="16" t="s">
        <v>42</v>
      </c>
      <c r="O74" s="16" t="s">
        <v>43</v>
      </c>
      <c r="P74" s="14"/>
    </row>
    <row r="75" ht="60" spans="1:16">
      <c r="A75" s="7">
        <v>71</v>
      </c>
      <c r="B75" s="8" t="s">
        <v>229</v>
      </c>
      <c r="C75" s="7" t="s">
        <v>214</v>
      </c>
      <c r="D75" s="8" t="s">
        <v>39</v>
      </c>
      <c r="E75" s="9" t="s">
        <v>22</v>
      </c>
      <c r="F75" s="8" t="s">
        <v>230</v>
      </c>
      <c r="G75" s="8" t="s">
        <v>24</v>
      </c>
      <c r="H75" s="8" t="s">
        <v>231</v>
      </c>
      <c r="I75" s="10">
        <v>84</v>
      </c>
      <c r="J75" s="10">
        <v>80</v>
      </c>
      <c r="K75" s="11">
        <f t="shared" si="2"/>
        <v>4</v>
      </c>
      <c r="L75" s="12">
        <v>4</v>
      </c>
      <c r="M75" s="12">
        <v>67</v>
      </c>
      <c r="N75" s="16" t="s">
        <v>42</v>
      </c>
      <c r="O75" s="16" t="s">
        <v>43</v>
      </c>
      <c r="P75" s="14"/>
    </row>
    <row r="76" ht="84" spans="1:16">
      <c r="A76" s="7">
        <v>72</v>
      </c>
      <c r="B76" s="8" t="s">
        <v>232</v>
      </c>
      <c r="C76" s="7" t="s">
        <v>214</v>
      </c>
      <c r="D76" s="8" t="s">
        <v>39</v>
      </c>
      <c r="E76" s="9" t="s">
        <v>22</v>
      </c>
      <c r="F76" s="8" t="s">
        <v>233</v>
      </c>
      <c r="G76" s="8" t="s">
        <v>24</v>
      </c>
      <c r="H76" s="8" t="s">
        <v>234</v>
      </c>
      <c r="I76" s="10">
        <v>233</v>
      </c>
      <c r="J76" s="10">
        <v>230</v>
      </c>
      <c r="K76" s="11">
        <f t="shared" si="2"/>
        <v>3</v>
      </c>
      <c r="L76" s="12">
        <v>4</v>
      </c>
      <c r="M76" s="12">
        <v>86</v>
      </c>
      <c r="N76" s="16" t="s">
        <v>42</v>
      </c>
      <c r="O76" s="16" t="s">
        <v>43</v>
      </c>
      <c r="P76" s="14"/>
    </row>
    <row r="77" ht="96" spans="1:16">
      <c r="A77" s="7">
        <v>73</v>
      </c>
      <c r="B77" s="8" t="s">
        <v>235</v>
      </c>
      <c r="C77" s="7" t="s">
        <v>214</v>
      </c>
      <c r="D77" s="8" t="s">
        <v>39</v>
      </c>
      <c r="E77" s="9" t="s">
        <v>22</v>
      </c>
      <c r="F77" s="8" t="s">
        <v>236</v>
      </c>
      <c r="G77" s="8" t="s">
        <v>24</v>
      </c>
      <c r="H77" s="8" t="s">
        <v>237</v>
      </c>
      <c r="I77" s="10">
        <v>284</v>
      </c>
      <c r="J77" s="10">
        <v>270</v>
      </c>
      <c r="K77" s="11">
        <f t="shared" si="2"/>
        <v>14</v>
      </c>
      <c r="L77" s="12">
        <v>4</v>
      </c>
      <c r="M77" s="12">
        <v>89</v>
      </c>
      <c r="N77" s="16" t="s">
        <v>42</v>
      </c>
      <c r="O77" s="16" t="s">
        <v>43</v>
      </c>
      <c r="P77" s="14"/>
    </row>
    <row r="78" ht="36" spans="1:16">
      <c r="A78" s="7">
        <v>74</v>
      </c>
      <c r="B78" s="8" t="s">
        <v>238</v>
      </c>
      <c r="C78" s="7" t="s">
        <v>214</v>
      </c>
      <c r="D78" s="8" t="s">
        <v>39</v>
      </c>
      <c r="E78" s="9" t="s">
        <v>22</v>
      </c>
      <c r="F78" s="8" t="s">
        <v>239</v>
      </c>
      <c r="G78" s="8" t="s">
        <v>24</v>
      </c>
      <c r="H78" s="8" t="s">
        <v>240</v>
      </c>
      <c r="I78" s="10">
        <v>35.8</v>
      </c>
      <c r="J78" s="10">
        <v>30</v>
      </c>
      <c r="K78" s="11">
        <f t="shared" si="2"/>
        <v>5.8</v>
      </c>
      <c r="L78" s="12">
        <v>1</v>
      </c>
      <c r="M78" s="12">
        <v>54</v>
      </c>
      <c r="N78" s="16" t="s">
        <v>42</v>
      </c>
      <c r="O78" s="16" t="s">
        <v>43</v>
      </c>
      <c r="P78" s="14"/>
    </row>
    <row r="79" ht="24" spans="1:16">
      <c r="A79" s="7">
        <v>75</v>
      </c>
      <c r="B79" s="8" t="s">
        <v>241</v>
      </c>
      <c r="C79" s="7" t="s">
        <v>28</v>
      </c>
      <c r="D79" s="8" t="s">
        <v>21</v>
      </c>
      <c r="E79" s="9" t="s">
        <v>22</v>
      </c>
      <c r="F79" s="8" t="s">
        <v>242</v>
      </c>
      <c r="G79" s="8" t="s">
        <v>24</v>
      </c>
      <c r="H79" s="8" t="s">
        <v>243</v>
      </c>
      <c r="I79" s="10">
        <v>15</v>
      </c>
      <c r="J79" s="10">
        <v>15</v>
      </c>
      <c r="K79" s="11">
        <f t="shared" si="2"/>
        <v>0</v>
      </c>
      <c r="L79" s="12">
        <v>1</v>
      </c>
      <c r="M79" s="12">
        <v>34</v>
      </c>
      <c r="N79" s="13" t="s">
        <v>26</v>
      </c>
      <c r="O79" s="13" t="s">
        <v>26</v>
      </c>
      <c r="P79" s="14"/>
    </row>
    <row r="80" ht="48" spans="1:16">
      <c r="A80" s="7">
        <v>76</v>
      </c>
      <c r="B80" s="8" t="s">
        <v>244</v>
      </c>
      <c r="C80" s="7" t="s">
        <v>28</v>
      </c>
      <c r="D80" s="8" t="s">
        <v>21</v>
      </c>
      <c r="E80" s="9" t="s">
        <v>22</v>
      </c>
      <c r="F80" s="8" t="s">
        <v>245</v>
      </c>
      <c r="G80" s="8" t="s">
        <v>24</v>
      </c>
      <c r="H80" s="8" t="s">
        <v>246</v>
      </c>
      <c r="I80" s="10">
        <v>200</v>
      </c>
      <c r="J80" s="10">
        <v>200</v>
      </c>
      <c r="K80" s="11">
        <f t="shared" si="2"/>
        <v>0</v>
      </c>
      <c r="L80" s="12">
        <v>1</v>
      </c>
      <c r="M80" s="12">
        <v>23</v>
      </c>
      <c r="N80" s="13" t="s">
        <v>26</v>
      </c>
      <c r="O80" s="13" t="s">
        <v>26</v>
      </c>
      <c r="P80" s="14"/>
    </row>
    <row r="81" ht="24" spans="1:16">
      <c r="A81" s="7">
        <v>77</v>
      </c>
      <c r="B81" s="8" t="s">
        <v>247</v>
      </c>
      <c r="C81" s="7" t="s">
        <v>28</v>
      </c>
      <c r="D81" s="8" t="s">
        <v>21</v>
      </c>
      <c r="E81" s="9" t="s">
        <v>22</v>
      </c>
      <c r="F81" s="8" t="s">
        <v>28</v>
      </c>
      <c r="G81" s="8" t="s">
        <v>24</v>
      </c>
      <c r="H81" s="8" t="s">
        <v>248</v>
      </c>
      <c r="I81" s="10">
        <v>29</v>
      </c>
      <c r="J81" s="10">
        <v>29</v>
      </c>
      <c r="K81" s="11">
        <f t="shared" si="2"/>
        <v>0</v>
      </c>
      <c r="L81" s="12">
        <v>2</v>
      </c>
      <c r="M81" s="12">
        <v>57</v>
      </c>
      <c r="N81" s="13" t="s">
        <v>26</v>
      </c>
      <c r="O81" s="13" t="s">
        <v>26</v>
      </c>
      <c r="P81" s="14"/>
    </row>
    <row r="82" ht="180" spans="1:16">
      <c r="A82" s="7">
        <v>78</v>
      </c>
      <c r="B82" s="8" t="s">
        <v>249</v>
      </c>
      <c r="C82" s="7" t="s">
        <v>28</v>
      </c>
      <c r="D82" s="8" t="s">
        <v>39</v>
      </c>
      <c r="E82" s="9" t="s">
        <v>22</v>
      </c>
      <c r="F82" s="8" t="s">
        <v>28</v>
      </c>
      <c r="G82" s="8" t="s">
        <v>24</v>
      </c>
      <c r="H82" s="8" t="s">
        <v>250</v>
      </c>
      <c r="I82" s="10">
        <v>62</v>
      </c>
      <c r="J82" s="10">
        <v>60</v>
      </c>
      <c r="K82" s="11">
        <f t="shared" si="2"/>
        <v>2</v>
      </c>
      <c r="L82" s="12">
        <v>4</v>
      </c>
      <c r="M82" s="12">
        <v>53</v>
      </c>
      <c r="N82" s="16" t="s">
        <v>42</v>
      </c>
      <c r="O82" s="16" t="s">
        <v>43</v>
      </c>
      <c r="P82" s="14"/>
    </row>
    <row r="83" ht="36" spans="1:16">
      <c r="A83" s="7">
        <v>79</v>
      </c>
      <c r="B83" s="8" t="s">
        <v>251</v>
      </c>
      <c r="C83" s="7" t="s">
        <v>28</v>
      </c>
      <c r="D83" s="8" t="s">
        <v>39</v>
      </c>
      <c r="E83" s="9" t="s">
        <v>22</v>
      </c>
      <c r="F83" s="8" t="s">
        <v>28</v>
      </c>
      <c r="G83" s="8" t="s">
        <v>24</v>
      </c>
      <c r="H83" s="8" t="s">
        <v>252</v>
      </c>
      <c r="I83" s="10">
        <v>50</v>
      </c>
      <c r="J83" s="10">
        <v>50</v>
      </c>
      <c r="K83" s="11">
        <f t="shared" si="2"/>
        <v>0</v>
      </c>
      <c r="L83" s="12">
        <v>1</v>
      </c>
      <c r="M83" s="12">
        <v>16</v>
      </c>
      <c r="N83" s="16" t="s">
        <v>42</v>
      </c>
      <c r="O83" s="16" t="s">
        <v>43</v>
      </c>
      <c r="P83" s="14"/>
    </row>
    <row r="84" ht="72" spans="1:16">
      <c r="A84" s="7">
        <v>80</v>
      </c>
      <c r="B84" s="8" t="s">
        <v>253</v>
      </c>
      <c r="C84" s="7" t="s">
        <v>28</v>
      </c>
      <c r="D84" s="8" t="s">
        <v>39</v>
      </c>
      <c r="E84" s="9" t="s">
        <v>22</v>
      </c>
      <c r="F84" s="8" t="s">
        <v>28</v>
      </c>
      <c r="G84" s="8" t="s">
        <v>24</v>
      </c>
      <c r="H84" s="8" t="s">
        <v>254</v>
      </c>
      <c r="I84" s="10">
        <v>50</v>
      </c>
      <c r="J84" s="10">
        <v>50</v>
      </c>
      <c r="K84" s="11">
        <f t="shared" si="2"/>
        <v>0</v>
      </c>
      <c r="L84" s="12">
        <v>1</v>
      </c>
      <c r="M84" s="12">
        <v>70</v>
      </c>
      <c r="N84" s="16" t="s">
        <v>42</v>
      </c>
      <c r="O84" s="16" t="s">
        <v>43</v>
      </c>
      <c r="P84" s="14"/>
    </row>
    <row r="85" ht="60" spans="1:16">
      <c r="A85" s="7">
        <v>81</v>
      </c>
      <c r="B85" s="8" t="s">
        <v>255</v>
      </c>
      <c r="C85" s="7" t="s">
        <v>28</v>
      </c>
      <c r="D85" s="8" t="s">
        <v>39</v>
      </c>
      <c r="E85" s="9" t="s">
        <v>22</v>
      </c>
      <c r="F85" s="8" t="s">
        <v>28</v>
      </c>
      <c r="G85" s="8" t="s">
        <v>24</v>
      </c>
      <c r="H85" s="8" t="s">
        <v>256</v>
      </c>
      <c r="I85" s="10">
        <v>90</v>
      </c>
      <c r="J85" s="10">
        <v>89</v>
      </c>
      <c r="K85" s="11">
        <f t="shared" si="2"/>
        <v>1</v>
      </c>
      <c r="L85" s="12">
        <v>1</v>
      </c>
      <c r="M85" s="12">
        <v>24</v>
      </c>
      <c r="N85" s="16" t="s">
        <v>42</v>
      </c>
      <c r="O85" s="16" t="s">
        <v>43</v>
      </c>
      <c r="P85" s="14"/>
    </row>
    <row r="86" ht="36" spans="1:16">
      <c r="A86" s="7">
        <v>82</v>
      </c>
      <c r="B86" s="8" t="s">
        <v>257</v>
      </c>
      <c r="C86" s="7" t="s">
        <v>28</v>
      </c>
      <c r="D86" s="8" t="s">
        <v>39</v>
      </c>
      <c r="E86" s="9" t="s">
        <v>22</v>
      </c>
      <c r="F86" s="8" t="s">
        <v>28</v>
      </c>
      <c r="G86" s="8" t="s">
        <v>24</v>
      </c>
      <c r="H86" s="8" t="s">
        <v>258</v>
      </c>
      <c r="I86" s="10">
        <v>90</v>
      </c>
      <c r="J86" s="10">
        <v>82</v>
      </c>
      <c r="K86" s="11">
        <f t="shared" si="2"/>
        <v>8</v>
      </c>
      <c r="L86" s="12">
        <v>1</v>
      </c>
      <c r="M86" s="12">
        <v>29</v>
      </c>
      <c r="N86" s="16" t="s">
        <v>42</v>
      </c>
      <c r="O86" s="16" t="s">
        <v>43</v>
      </c>
      <c r="P86" s="14"/>
    </row>
    <row r="87" ht="84" spans="1:16">
      <c r="A87" s="7">
        <v>83</v>
      </c>
      <c r="B87" s="8" t="s">
        <v>259</v>
      </c>
      <c r="C87" s="7" t="s">
        <v>28</v>
      </c>
      <c r="D87" s="8" t="s">
        <v>39</v>
      </c>
      <c r="E87" s="9" t="s">
        <v>22</v>
      </c>
      <c r="F87" s="8" t="s">
        <v>242</v>
      </c>
      <c r="G87" s="8" t="s">
        <v>24</v>
      </c>
      <c r="H87" s="8" t="s">
        <v>260</v>
      </c>
      <c r="I87" s="10">
        <v>50</v>
      </c>
      <c r="J87" s="10">
        <v>50</v>
      </c>
      <c r="K87" s="11">
        <f t="shared" si="2"/>
        <v>0</v>
      </c>
      <c r="L87" s="12">
        <v>1</v>
      </c>
      <c r="M87" s="12">
        <v>87</v>
      </c>
      <c r="N87" s="16" t="s">
        <v>42</v>
      </c>
      <c r="O87" s="16" t="s">
        <v>43</v>
      </c>
      <c r="P87" s="14"/>
    </row>
    <row r="88" ht="36" spans="1:16">
      <c r="A88" s="7">
        <v>84</v>
      </c>
      <c r="B88" s="8" t="s">
        <v>261</v>
      </c>
      <c r="C88" s="7" t="s">
        <v>28</v>
      </c>
      <c r="D88" s="8" t="s">
        <v>39</v>
      </c>
      <c r="E88" s="9" t="s">
        <v>22</v>
      </c>
      <c r="F88" s="8" t="s">
        <v>245</v>
      </c>
      <c r="G88" s="8" t="s">
        <v>24</v>
      </c>
      <c r="H88" s="8" t="s">
        <v>262</v>
      </c>
      <c r="I88" s="10">
        <v>35</v>
      </c>
      <c r="J88" s="10">
        <v>35</v>
      </c>
      <c r="K88" s="11">
        <f t="shared" si="2"/>
        <v>0</v>
      </c>
      <c r="L88" s="12">
        <v>1</v>
      </c>
      <c r="M88" s="12">
        <v>89</v>
      </c>
      <c r="N88" s="16" t="s">
        <v>42</v>
      </c>
      <c r="O88" s="16" t="s">
        <v>43</v>
      </c>
      <c r="P88" s="14"/>
    </row>
  </sheetData>
  <autoFilter xmlns:etc="http://www.wps.cn/officeDocument/2017/etCustomData" ref="A4:P88" etc:filterBottomFollowUsedRange="0">
    <extLst/>
  </autoFilter>
  <mergeCells count="14">
    <mergeCell ref="I3:K3"/>
    <mergeCell ref="L3:M3"/>
    <mergeCell ref="A3:A4"/>
    <mergeCell ref="B3:B4"/>
    <mergeCell ref="C3:C4"/>
    <mergeCell ref="D3:D4"/>
    <mergeCell ref="E3:E4"/>
    <mergeCell ref="F3:F4"/>
    <mergeCell ref="G3:G4"/>
    <mergeCell ref="H3:H4"/>
    <mergeCell ref="N3:N4"/>
    <mergeCell ref="O3:O4"/>
    <mergeCell ref="P3:P4"/>
    <mergeCell ref="A1:P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一条鱼</cp:lastModifiedBy>
  <dcterms:created xsi:type="dcterms:W3CDTF">2025-12-28T03:16:00Z</dcterms:created>
  <dcterms:modified xsi:type="dcterms:W3CDTF">2025-12-28T04:00:30Z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CalculationRule">
    <vt:i4>0</vt:i4>
  </property>
  <property fmtid="{D5CDD505-2E9C-101B-9397-08002B2CF9AE}" pid="4" name="ICV">
    <vt:lpwstr>B33B00DE39F74DD9B45E7BBAB3FB375E_13</vt:lpwstr>
  </property>
</Properties>
</file>