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9690" activeTab="1"/>
  </bookViews>
  <sheets>
    <sheet name="项目申报表" sheetId="1" r:id="rId1"/>
    <sheet name="项目申报表 (2)" sheetId="2" r:id="rId2"/>
  </sheets>
  <calcPr calcId="144525"/>
</workbook>
</file>

<file path=xl/sharedStrings.xml><?xml version="1.0" encoding="utf-8"?>
<sst xmlns="http://schemas.openxmlformats.org/spreadsheetml/2006/main" count="539" uniqueCount="97">
  <si>
    <t>2022年区级预算项目申报信息表</t>
  </si>
  <si>
    <t>序号</t>
  </si>
  <si>
    <t>部门名称
（规范全称）</t>
  </si>
  <si>
    <t>单位名称
（规范全称）</t>
  </si>
  <si>
    <t>优先
顺序</t>
  </si>
  <si>
    <t>项目名称</t>
  </si>
  <si>
    <t>项目
期限
（年）</t>
  </si>
  <si>
    <t>起止时间</t>
  </si>
  <si>
    <t>原项目类别
（按列表选择）</t>
  </si>
  <si>
    <t>项目类别
（按列表选择）</t>
  </si>
  <si>
    <t>财政内部机构
（对口科室）</t>
  </si>
  <si>
    <t>是否
基建
项目</t>
  </si>
  <si>
    <t>是否
科研
项目</t>
  </si>
  <si>
    <t>项目概述</t>
  </si>
  <si>
    <t xml:space="preserve"> 项目总额</t>
  </si>
  <si>
    <t>分年支出计划
（万元，保留两位小数）</t>
  </si>
  <si>
    <t>部门预算收入
（项目资金来源）</t>
  </si>
  <si>
    <t>资金性质
(填到末级)</t>
  </si>
  <si>
    <t>支出功能
分类科目</t>
  </si>
  <si>
    <t>政府经济
分类科目</t>
  </si>
  <si>
    <t>部门经济
分类科目</t>
  </si>
  <si>
    <t>备注</t>
  </si>
  <si>
    <t>开始时间（年）</t>
  </si>
  <si>
    <t>结束时间（年）</t>
  </si>
  <si>
    <t>山亭区教育和体育局</t>
  </si>
  <si>
    <t>实验小学</t>
  </si>
  <si>
    <t>实验小学集团教师工资</t>
  </si>
  <si>
    <t>[1]业务类项目</t>
  </si>
  <si>
    <t>[1]人员类</t>
  </si>
  <si>
    <t>教科文股</t>
  </si>
  <si>
    <t>否</t>
  </si>
  <si>
    <t>实验小学集团共195名教师，工资总额2196.45万元，其中基本工资555.71万元，津贴补贴232.21万元，年终奖55.20万元，绩效工资 552.22万元，养老保险193.02万元，职业年金96.51万元，医疗保险88.07万元，住房公积金355.88万元，取暖费42.72万元，生活补助  万元，工会经费24.84万元，其他交通费用0.07万元。</t>
  </si>
  <si>
    <t>财政拨款</t>
  </si>
  <si>
    <t>[11]一般公共预算资金</t>
  </si>
  <si>
    <t>集团项目</t>
  </si>
  <si>
    <t>实验小学集团遗属补助</t>
  </si>
  <si>
    <t>实验小学集团教师王洁去世，遗属：王洪香565元/月；张金艳565元/月；刘家佑1130元/月；刘家钰1130元/月.</t>
  </si>
  <si>
    <t>实验小学集团学前生均经费</t>
  </si>
  <si>
    <t>[21]公用经费</t>
  </si>
  <si>
    <t>实验小学集团幼儿在园共429人，其中公办幼儿园在园幼儿429人，民办园在园幼儿 0 人（其中普惠性幼儿0 人）。按生均经费每年710元，公办园需公用经费：30.46万元，普惠性民办园需公用经费：0万元，总计30.46 万元。</t>
  </si>
  <si>
    <t>实验小学集团义务教育段生均经费</t>
  </si>
  <si>
    <t>实验小学集团小学共 7226人(含随班就读6人)，710元/年·人；中学共0人，910元/年·人；寄宿制学生共 0 人，200元/年·人；随班就读学生6  人，8000元/年·人；经费总计517.42万元，省、市、区分担比例8：1.2：0.8，其中区承担41.39万元。</t>
  </si>
  <si>
    <t>枣庄市山亭区实验小学附属幼儿园</t>
  </si>
  <si>
    <t>实验小学附属幼儿园搬迁改造工程尾款（往年项目）</t>
  </si>
  <si>
    <t>[2]运转类</t>
  </si>
  <si>
    <t>2020年实验小学附属幼儿园搬迁改造工程尾款，合同价168万元，审计价168.32万元，根据合同约定，付款形式为三年付清，截止2021.12已付款147万元，未付款21.32万元，2022年需付款21.32万元。</t>
  </si>
  <si>
    <t>实验小学附属幼儿园办学条件升级改造工程（新增项目）</t>
  </si>
  <si>
    <t>实验小学附属幼儿园办学条件升级改造工程，2022年规划金额74.31万元。</t>
  </si>
  <si>
    <t>枣庄市山亭区实验小学</t>
  </si>
  <si>
    <t>枣庄市山亭区实验小学院墙维修及封闭室外楼梯工程（新增项目）</t>
  </si>
  <si>
    <t>实验小学院墙维修及封闭室外楼梯工程，2022年规划金额57万元。</t>
  </si>
  <si>
    <t>枣庄市山亭区实验小学南北楼装饰装修工程（新增项目）</t>
  </si>
  <si>
    <t>实验小学南北楼装饰装修工程，2022年规划金额49万元。</t>
  </si>
  <si>
    <t>枣庄市山亭区实验小学采购学生课桌凳、橱柜及办公桌椅（新增项目）</t>
  </si>
  <si>
    <t>实验小学采购学生课桌凳、橱柜及办公桌椅，2022年规划金额需付款33万元。</t>
  </si>
  <si>
    <t>二小餐厅建设尾款（往年项目）</t>
  </si>
  <si>
    <t>二小餐厅建设工程，根据合同约定付尾款，付款形式为分期付款，截止2021.10.29日期已付款217.59万元，未付款13.81508万元，2022年需付款   13.81508万元。</t>
  </si>
  <si>
    <t>二小餐厅配套尾款（往年项目）</t>
  </si>
  <si>
    <t>2019年二小餐厅配套工程，现需要支付尾款11.017545万元。</t>
  </si>
  <si>
    <t>报告已申请</t>
  </si>
  <si>
    <t>山亭区第五实验学校</t>
  </si>
  <si>
    <t>山亭区第五实验学校建设（往年项目）</t>
  </si>
  <si>
    <t>是</t>
  </si>
  <si>
    <t>山亭区第五实验小学及附属幼儿园工程，根据新建工程合同约定总款数为11415.59万元 ，2021年应付3424.68.截止10月29日，已付款2413.9万元，未付款1010.78万元，2022年需付款7990.81万元。</t>
  </si>
  <si>
    <t>山亭区第五实验学校及附属园</t>
  </si>
  <si>
    <t>山亭区第五实验学校及附属园教育教学仪器设备（新增项目）</t>
  </si>
  <si>
    <t>山亭区第五实验小学，2022年根据计划采购教育教学仪器设备800万元  。</t>
  </si>
  <si>
    <t>山亭区第五实验小学及附属幼儿园工程和二小北校</t>
  </si>
  <si>
    <t>山亭区第五实验小学及附属幼儿园工程和二小北校空调采购（往年项目）</t>
  </si>
  <si>
    <t>山亭区第五实验小学及附属幼儿园工程和二小北校，根据空调采购合同约定总款数为147.5万元 ，2022年预计支付132.75万元，2023年需付款14.75万元。</t>
  </si>
  <si>
    <t>山亭区第五实验小学及附属幼儿园工程和二小北校办公家具采购（往年项目）</t>
  </si>
  <si>
    <t>山亭区第五实验小学及附属幼儿园工程和二小北校，根据办公家具采购合同约定总款数为84.653万元 ，2022年预计支付76.1877万元，2023年需付款8.4653万元。</t>
  </si>
  <si>
    <t>山亭区第二实验学校北校区</t>
  </si>
  <si>
    <t>二小北校区新教学楼建设尾款（往年项目）</t>
  </si>
  <si>
    <t>二小北校区新教学楼建设尾款工程，包含实验二小北校、实验三小、山城街道南庄和东江湖小学，合同金额3499万元，已支付1000万元，根据合同约定，2022年需付款2499万元。</t>
  </si>
  <si>
    <t>实验二小北校区运动场建设（新增项目）</t>
  </si>
  <si>
    <t>二小北校区运动场工程，2022年规划金额800万元。</t>
  </si>
  <si>
    <t>山亭区第二实验学校北校区附属幼儿园</t>
  </si>
  <si>
    <t>山亭区第二实验学校北校区附属幼儿园设备购置（往年项目）</t>
  </si>
  <si>
    <t>青屏路小学幼儿园需购置设备，根据合同约定，付款形式为                                  ，截止2021.10.29日期已付款 114.82万元，未付款12.7559万元，2022年需付款12.7559万元。</t>
  </si>
  <si>
    <t>山亭区第二实验学校北校区附属幼儿园微机室采购尾款（往年项目）</t>
  </si>
  <si>
    <t>青屏路小学幼儿园需微机室采购尾款，根据合同约定，付款形式为                                  ，截止2021.10.29日期已付款         21.051万元，未付款2.339万元，2022年需付款2.339万元。</t>
  </si>
  <si>
    <t>山亭区第三实验小学</t>
  </si>
  <si>
    <t>山亭区第三实验小学购买图书（新增项目）</t>
  </si>
  <si>
    <t>生源增多，需购买图书，2022年规划金额90万元。</t>
  </si>
  <si>
    <t>山亭区第三实验小学购买电子教学设备（新增项目）</t>
  </si>
  <si>
    <t>师生增多，需购买电脑等电子教学设备，2022年规划金额52万元。</t>
  </si>
  <si>
    <t>山亭区第三实验小学购买办公家具（新增项目）</t>
  </si>
  <si>
    <t>师生增多，需购买办公桌椅和学生课桌凳等办公用品，2022年规划金额20万元。</t>
  </si>
  <si>
    <t>山亭区第三实验小学改造车棚、会议室（新增项目）</t>
  </si>
  <si>
    <t>需挪装车棚，装修会议室，2022年规划金额6万元。</t>
  </si>
  <si>
    <t>合计</t>
  </si>
  <si>
    <t>注意：1.填写标准请参考《区级部门预算编制业务要素目录》中的《项目库管理》部分。2.各单位预算项目要按照项目的优先顺填报，把刚性支出、急需支出排在前面。3.科目填编码，要到末级。</t>
  </si>
  <si>
    <t>山亭区第三实验小学购买图书（新增项目）90万元</t>
  </si>
  <si>
    <t>山亭区第三实验小学购买电子教学设备（新增项目）52万元。</t>
  </si>
  <si>
    <t>山亭区第三实验小学购买办公家具（新增项目）20万元。</t>
  </si>
  <si>
    <t>山亭区第三实验小学改造车棚、会议室（新增项目）6万元。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</si>
</sst>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0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opLeftCell="A22" workbookViewId="0">
      <selection activeCell="E27" sqref="E27"/>
    </sheetView>
  </sheetViews>
  <sheetFormatPr defaultColWidth="9" defaultRowHeight="13.5"/>
  <cols>
    <col min="1" max="1" width="6.45" style="5" customWidth="1"/>
    <col min="2" max="2" width="13.3666666666667" style="5" customWidth="1"/>
    <col min="3" max="3" width="13.0916666666667" style="5" customWidth="1"/>
    <col min="4" max="4" width="6.09166666666667" style="5" customWidth="1"/>
    <col min="5" max="5" width="23.3666666666667" style="5" customWidth="1"/>
    <col min="6" max="6" width="7.45" style="5" customWidth="1"/>
    <col min="7" max="7" width="11.45" style="5" customWidth="1"/>
    <col min="8" max="8" width="10.45" style="5" customWidth="1"/>
    <col min="9" max="9" width="14.9083333333333" style="5" customWidth="1"/>
    <col min="10" max="10" width="15.6333333333333" style="5" customWidth="1"/>
    <col min="11" max="11" width="15.725" style="5" customWidth="1"/>
    <col min="12" max="13" width="7.725" style="5" customWidth="1"/>
    <col min="14" max="14" width="29.0916666666667" style="6" customWidth="1"/>
    <col min="15" max="15" width="16" style="5" customWidth="1"/>
    <col min="16" max="18" width="17.8166666666667" style="5" customWidth="1"/>
    <col min="19" max="19" width="21.725" style="5" customWidth="1"/>
    <col min="20" max="20" width="19.6333333333333" style="5" customWidth="1"/>
    <col min="21" max="23" width="15.45" style="5" customWidth="1"/>
    <col min="24" max="16384" width="9" style="5"/>
  </cols>
  <sheetData>
    <row r="1" ht="35.25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4"/>
      <c r="O1" s="7"/>
      <c r="P1" s="7"/>
      <c r="Q1" s="7"/>
      <c r="R1" s="7"/>
      <c r="S1" s="7"/>
      <c r="T1" s="7"/>
      <c r="U1" s="7"/>
      <c r="V1" s="7"/>
      <c r="W1" s="7"/>
      <c r="X1" s="7"/>
    </row>
    <row r="2" ht="14.25" customHeight="1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7"/>
      <c r="P2" s="7"/>
      <c r="Q2" s="7"/>
      <c r="R2" s="7"/>
      <c r="S2" s="7"/>
      <c r="T2" s="7"/>
    </row>
    <row r="3" s="1" customFormat="1" ht="36" customHeight="1" spans="1:24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/>
      <c r="I3" s="15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/>
      <c r="R3" s="8"/>
      <c r="S3" s="8" t="s">
        <v>16</v>
      </c>
      <c r="T3" s="8" t="s">
        <v>17</v>
      </c>
      <c r="U3" s="8" t="s">
        <v>18</v>
      </c>
      <c r="V3" s="8" t="s">
        <v>19</v>
      </c>
      <c r="W3" s="8" t="s">
        <v>20</v>
      </c>
      <c r="X3" s="8" t="s">
        <v>21</v>
      </c>
    </row>
    <row r="4" s="1" customFormat="1" ht="33.75" customHeight="1" spans="1:24">
      <c r="A4" s="8"/>
      <c r="B4" s="8"/>
      <c r="C4" s="8"/>
      <c r="D4" s="8"/>
      <c r="E4" s="8"/>
      <c r="F4" s="8"/>
      <c r="G4" s="8" t="s">
        <v>22</v>
      </c>
      <c r="H4" s="8" t="s">
        <v>23</v>
      </c>
      <c r="I4" s="16"/>
      <c r="J4" s="8"/>
      <c r="K4" s="8"/>
      <c r="L4" s="8"/>
      <c r="M4" s="8"/>
      <c r="N4" s="8"/>
      <c r="O4" s="8"/>
      <c r="P4" s="8">
        <v>2022</v>
      </c>
      <c r="Q4" s="8">
        <v>2023</v>
      </c>
      <c r="R4" s="8">
        <v>2024</v>
      </c>
      <c r="S4" s="8"/>
      <c r="T4" s="8"/>
      <c r="U4" s="8"/>
      <c r="V4" s="8"/>
      <c r="W4" s="8"/>
      <c r="X4" s="8"/>
    </row>
    <row r="5" s="2" customFormat="1" ht="144" customHeight="1" spans="1:24">
      <c r="A5" s="9">
        <v>1</v>
      </c>
      <c r="B5" s="9" t="s">
        <v>24</v>
      </c>
      <c r="C5" s="9" t="s">
        <v>25</v>
      </c>
      <c r="D5" s="9">
        <v>1</v>
      </c>
      <c r="E5" s="9" t="s">
        <v>26</v>
      </c>
      <c r="F5" s="9">
        <v>1</v>
      </c>
      <c r="G5" s="9">
        <v>2022.1</v>
      </c>
      <c r="H5" s="9">
        <v>2022.12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30</v>
      </c>
      <c r="N5" s="9" t="s">
        <v>31</v>
      </c>
      <c r="O5" s="9">
        <v>2552.36</v>
      </c>
      <c r="P5" s="9">
        <v>2552.36</v>
      </c>
      <c r="Q5" s="9">
        <v>0</v>
      </c>
      <c r="R5" s="9">
        <v>0</v>
      </c>
      <c r="S5" s="9" t="s">
        <v>32</v>
      </c>
      <c r="T5" s="9" t="s">
        <v>33</v>
      </c>
      <c r="U5" s="9"/>
      <c r="V5" s="9"/>
      <c r="W5" s="9"/>
      <c r="X5" s="26" t="s">
        <v>34</v>
      </c>
    </row>
    <row r="6" s="2" customFormat="1" ht="69" customHeight="1" spans="1:24">
      <c r="A6" s="9">
        <v>2</v>
      </c>
      <c r="B6" s="9" t="s">
        <v>24</v>
      </c>
      <c r="C6" s="9" t="s">
        <v>25</v>
      </c>
      <c r="D6" s="9">
        <v>2</v>
      </c>
      <c r="E6" s="9" t="s">
        <v>35</v>
      </c>
      <c r="F6" s="9">
        <v>1</v>
      </c>
      <c r="G6" s="9">
        <v>2022.1</v>
      </c>
      <c r="H6" s="9">
        <v>2022.12</v>
      </c>
      <c r="I6" s="9" t="s">
        <v>27</v>
      </c>
      <c r="J6" s="9" t="s">
        <v>28</v>
      </c>
      <c r="K6" s="9" t="s">
        <v>29</v>
      </c>
      <c r="L6" s="9" t="s">
        <v>30</v>
      </c>
      <c r="M6" s="9" t="s">
        <v>30</v>
      </c>
      <c r="N6" s="9" t="s">
        <v>36</v>
      </c>
      <c r="O6" s="9">
        <f t="shared" ref="O5:O13" si="0">SUM(P6:R6)</f>
        <v>4.068</v>
      </c>
      <c r="P6" s="9">
        <v>4.068</v>
      </c>
      <c r="Q6" s="9">
        <v>0</v>
      </c>
      <c r="R6" s="9">
        <v>0</v>
      </c>
      <c r="S6" s="9" t="s">
        <v>32</v>
      </c>
      <c r="T6" s="9" t="s">
        <v>33</v>
      </c>
      <c r="U6" s="9"/>
      <c r="V6" s="9"/>
      <c r="W6" s="9"/>
      <c r="X6" s="24"/>
    </row>
    <row r="7" s="2" customFormat="1" ht="105.5" customHeight="1" spans="1:24">
      <c r="A7" s="9">
        <v>3</v>
      </c>
      <c r="B7" s="9" t="s">
        <v>24</v>
      </c>
      <c r="C7" s="9" t="s">
        <v>25</v>
      </c>
      <c r="D7" s="9">
        <v>3</v>
      </c>
      <c r="E7" s="9" t="s">
        <v>37</v>
      </c>
      <c r="F7" s="9">
        <v>1</v>
      </c>
      <c r="G7" s="9">
        <v>2022.1</v>
      </c>
      <c r="H7" s="9">
        <v>2022.12</v>
      </c>
      <c r="I7" s="9" t="s">
        <v>27</v>
      </c>
      <c r="J7" s="9" t="s">
        <v>38</v>
      </c>
      <c r="K7" s="9" t="s">
        <v>29</v>
      </c>
      <c r="L7" s="9" t="s">
        <v>30</v>
      </c>
      <c r="M7" s="9" t="s">
        <v>30</v>
      </c>
      <c r="N7" s="9" t="s">
        <v>39</v>
      </c>
      <c r="O7" s="9">
        <f t="shared" si="0"/>
        <v>30.46</v>
      </c>
      <c r="P7" s="9">
        <v>30.46</v>
      </c>
      <c r="Q7" s="9">
        <v>0</v>
      </c>
      <c r="R7" s="9">
        <v>0</v>
      </c>
      <c r="S7" s="9" t="s">
        <v>32</v>
      </c>
      <c r="T7" s="9" t="s">
        <v>33</v>
      </c>
      <c r="U7" s="21"/>
      <c r="V7" s="21"/>
      <c r="W7" s="21"/>
      <c r="X7" s="24"/>
    </row>
    <row r="8" s="2" customFormat="1" ht="103" customHeight="1" spans="1:24">
      <c r="A8" s="9">
        <v>4</v>
      </c>
      <c r="B8" s="9" t="s">
        <v>24</v>
      </c>
      <c r="C8" s="9" t="s">
        <v>25</v>
      </c>
      <c r="D8" s="9">
        <v>4</v>
      </c>
      <c r="E8" s="9" t="s">
        <v>40</v>
      </c>
      <c r="F8" s="9">
        <v>1</v>
      </c>
      <c r="G8" s="9">
        <v>2022.1</v>
      </c>
      <c r="H8" s="9">
        <v>2022.12</v>
      </c>
      <c r="I8" s="9" t="s">
        <v>27</v>
      </c>
      <c r="J8" s="9" t="s">
        <v>38</v>
      </c>
      <c r="K8" s="9" t="s">
        <v>29</v>
      </c>
      <c r="L8" s="9" t="s">
        <v>30</v>
      </c>
      <c r="M8" s="9" t="s">
        <v>30</v>
      </c>
      <c r="N8" s="9" t="s">
        <v>41</v>
      </c>
      <c r="O8" s="9">
        <f t="shared" si="0"/>
        <v>517.42</v>
      </c>
      <c r="P8" s="9">
        <v>517.42</v>
      </c>
      <c r="Q8" s="9">
        <v>0</v>
      </c>
      <c r="R8" s="9">
        <v>0</v>
      </c>
      <c r="S8" s="9" t="s">
        <v>32</v>
      </c>
      <c r="T8" s="9" t="s">
        <v>33</v>
      </c>
      <c r="U8" s="21"/>
      <c r="V8" s="21"/>
      <c r="W8" s="21"/>
      <c r="X8" s="25"/>
    </row>
    <row r="9" s="2" customFormat="1" ht="96.5" customHeight="1" spans="1:24">
      <c r="A9" s="9">
        <v>5</v>
      </c>
      <c r="B9" s="9" t="s">
        <v>24</v>
      </c>
      <c r="C9" s="9" t="s">
        <v>42</v>
      </c>
      <c r="D9" s="9">
        <v>5</v>
      </c>
      <c r="E9" s="9" t="s">
        <v>43</v>
      </c>
      <c r="F9" s="9">
        <v>1</v>
      </c>
      <c r="G9" s="9">
        <v>2020.7</v>
      </c>
      <c r="H9" s="9">
        <v>2022.8</v>
      </c>
      <c r="I9" s="9" t="s">
        <v>27</v>
      </c>
      <c r="J9" s="9" t="s">
        <v>44</v>
      </c>
      <c r="K9" s="9" t="s">
        <v>29</v>
      </c>
      <c r="L9" s="9" t="s">
        <v>30</v>
      </c>
      <c r="M9" s="9" t="s">
        <v>30</v>
      </c>
      <c r="N9" s="9" t="s">
        <v>45</v>
      </c>
      <c r="O9" s="9">
        <f t="shared" si="0"/>
        <v>21.32</v>
      </c>
      <c r="P9" s="9">
        <v>21.32</v>
      </c>
      <c r="Q9" s="9">
        <v>0</v>
      </c>
      <c r="R9" s="9">
        <v>0</v>
      </c>
      <c r="S9" s="9" t="s">
        <v>32</v>
      </c>
      <c r="T9" s="9" t="s">
        <v>33</v>
      </c>
      <c r="U9" s="21"/>
      <c r="V9" s="21"/>
      <c r="W9" s="21"/>
      <c r="X9" s="21"/>
    </row>
    <row r="10" s="2" customFormat="1" ht="54" customHeight="1" spans="1:24">
      <c r="A10" s="9">
        <v>6</v>
      </c>
      <c r="B10" s="9" t="s">
        <v>24</v>
      </c>
      <c r="C10" s="9" t="s">
        <v>42</v>
      </c>
      <c r="D10" s="9">
        <v>6</v>
      </c>
      <c r="E10" s="9" t="s">
        <v>46</v>
      </c>
      <c r="F10" s="9">
        <v>1</v>
      </c>
      <c r="G10" s="9">
        <v>2022.1</v>
      </c>
      <c r="H10" s="9">
        <v>2022.8</v>
      </c>
      <c r="I10" s="9" t="s">
        <v>27</v>
      </c>
      <c r="J10" s="9" t="s">
        <v>44</v>
      </c>
      <c r="K10" s="9" t="s">
        <v>29</v>
      </c>
      <c r="L10" s="9" t="s">
        <v>30</v>
      </c>
      <c r="M10" s="9" t="s">
        <v>30</v>
      </c>
      <c r="N10" s="9" t="s">
        <v>47</v>
      </c>
      <c r="O10" s="9">
        <f t="shared" si="0"/>
        <v>74.31</v>
      </c>
      <c r="P10" s="9">
        <v>74.31</v>
      </c>
      <c r="Q10" s="9">
        <v>0</v>
      </c>
      <c r="R10" s="9">
        <v>0</v>
      </c>
      <c r="S10" s="9" t="s">
        <v>32</v>
      </c>
      <c r="T10" s="9" t="s">
        <v>33</v>
      </c>
      <c r="U10" s="21"/>
      <c r="V10" s="21"/>
      <c r="W10" s="21"/>
      <c r="X10" s="21"/>
    </row>
    <row r="11" s="2" customFormat="1" ht="48" customHeight="1" spans="1:24">
      <c r="A11" s="9">
        <v>7</v>
      </c>
      <c r="B11" s="9" t="s">
        <v>24</v>
      </c>
      <c r="C11" s="9" t="s">
        <v>48</v>
      </c>
      <c r="D11" s="9">
        <v>7</v>
      </c>
      <c r="E11" s="9" t="s">
        <v>49</v>
      </c>
      <c r="F11" s="9">
        <v>1</v>
      </c>
      <c r="G11" s="9">
        <v>2022.1</v>
      </c>
      <c r="H11" s="9">
        <v>2022.8</v>
      </c>
      <c r="I11" s="9" t="s">
        <v>27</v>
      </c>
      <c r="J11" s="9" t="s">
        <v>44</v>
      </c>
      <c r="K11" s="9" t="s">
        <v>29</v>
      </c>
      <c r="L11" s="9" t="s">
        <v>30</v>
      </c>
      <c r="M11" s="9" t="s">
        <v>30</v>
      </c>
      <c r="N11" s="9" t="s">
        <v>50</v>
      </c>
      <c r="O11" s="9">
        <f t="shared" si="0"/>
        <v>57</v>
      </c>
      <c r="P11" s="9">
        <v>57</v>
      </c>
      <c r="Q11" s="9">
        <v>0</v>
      </c>
      <c r="R11" s="9">
        <v>0</v>
      </c>
      <c r="S11" s="9" t="s">
        <v>32</v>
      </c>
      <c r="T11" s="9" t="s">
        <v>33</v>
      </c>
      <c r="U11" s="21"/>
      <c r="V11" s="21"/>
      <c r="W11" s="21"/>
      <c r="X11" s="21"/>
    </row>
    <row r="12" s="2" customFormat="1" ht="51" customHeight="1" spans="1:24">
      <c r="A12" s="9">
        <v>8</v>
      </c>
      <c r="B12" s="9" t="s">
        <v>24</v>
      </c>
      <c r="C12" s="9" t="s">
        <v>48</v>
      </c>
      <c r="D12" s="9">
        <v>8</v>
      </c>
      <c r="E12" s="9" t="s">
        <v>51</v>
      </c>
      <c r="F12" s="9">
        <v>1</v>
      </c>
      <c r="G12" s="9">
        <v>2022.1</v>
      </c>
      <c r="H12" s="9">
        <v>2022.8</v>
      </c>
      <c r="I12" s="9" t="s">
        <v>27</v>
      </c>
      <c r="J12" s="9" t="s">
        <v>44</v>
      </c>
      <c r="K12" s="9" t="s">
        <v>29</v>
      </c>
      <c r="L12" s="9" t="s">
        <v>30</v>
      </c>
      <c r="M12" s="9" t="s">
        <v>30</v>
      </c>
      <c r="N12" s="9" t="s">
        <v>52</v>
      </c>
      <c r="O12" s="9">
        <f t="shared" si="0"/>
        <v>49</v>
      </c>
      <c r="P12" s="9">
        <v>49</v>
      </c>
      <c r="Q12" s="9">
        <v>0</v>
      </c>
      <c r="R12" s="9">
        <v>0</v>
      </c>
      <c r="S12" s="9" t="s">
        <v>32</v>
      </c>
      <c r="T12" s="9" t="s">
        <v>33</v>
      </c>
      <c r="U12" s="21"/>
      <c r="V12" s="21"/>
      <c r="W12" s="21"/>
      <c r="X12" s="21"/>
    </row>
    <row r="13" s="2" customFormat="1" ht="46" customHeight="1" spans="1:24">
      <c r="A13" s="9">
        <v>9</v>
      </c>
      <c r="B13" s="9" t="s">
        <v>24</v>
      </c>
      <c r="C13" s="9" t="s">
        <v>48</v>
      </c>
      <c r="D13" s="9">
        <v>9</v>
      </c>
      <c r="E13" s="9" t="s">
        <v>53</v>
      </c>
      <c r="F13" s="9">
        <v>1</v>
      </c>
      <c r="G13" s="9">
        <v>2022.1</v>
      </c>
      <c r="H13" s="9">
        <v>2022.8</v>
      </c>
      <c r="I13" s="9" t="s">
        <v>27</v>
      </c>
      <c r="J13" s="9" t="s">
        <v>44</v>
      </c>
      <c r="K13" s="9" t="s">
        <v>29</v>
      </c>
      <c r="L13" s="9" t="s">
        <v>30</v>
      </c>
      <c r="M13" s="9" t="s">
        <v>30</v>
      </c>
      <c r="N13" s="9" t="s">
        <v>54</v>
      </c>
      <c r="O13" s="9">
        <f t="shared" si="0"/>
        <v>33</v>
      </c>
      <c r="P13" s="9">
        <v>33</v>
      </c>
      <c r="Q13" s="9">
        <v>0</v>
      </c>
      <c r="R13" s="9">
        <v>0</v>
      </c>
      <c r="S13" s="9" t="s">
        <v>32</v>
      </c>
      <c r="T13" s="9" t="s">
        <v>33</v>
      </c>
      <c r="U13" s="21"/>
      <c r="V13" s="21"/>
      <c r="W13" s="21"/>
      <c r="X13" s="21"/>
    </row>
    <row r="14" s="2" customFormat="1" ht="69" customHeight="1" spans="1:24">
      <c r="A14" s="9">
        <v>10</v>
      </c>
      <c r="B14" s="9" t="s">
        <v>24</v>
      </c>
      <c r="C14" s="9" t="s">
        <v>48</v>
      </c>
      <c r="D14" s="9">
        <v>10</v>
      </c>
      <c r="E14" s="9" t="s">
        <v>55</v>
      </c>
      <c r="F14" s="9">
        <v>1</v>
      </c>
      <c r="G14" s="9">
        <v>2022.1</v>
      </c>
      <c r="H14" s="9">
        <v>2022.12</v>
      </c>
      <c r="I14" s="9" t="s">
        <v>27</v>
      </c>
      <c r="J14" s="9" t="s">
        <v>44</v>
      </c>
      <c r="K14" s="9" t="s">
        <v>29</v>
      </c>
      <c r="L14" s="9" t="s">
        <v>30</v>
      </c>
      <c r="M14" s="9" t="s">
        <v>30</v>
      </c>
      <c r="N14" s="9" t="s">
        <v>56</v>
      </c>
      <c r="O14" s="9">
        <v>13.82</v>
      </c>
      <c r="P14" s="9">
        <v>13.82</v>
      </c>
      <c r="Q14" s="9">
        <v>0</v>
      </c>
      <c r="R14" s="9">
        <v>0</v>
      </c>
      <c r="S14" s="9" t="s">
        <v>32</v>
      </c>
      <c r="T14" s="9" t="s">
        <v>33</v>
      </c>
      <c r="U14" s="21"/>
      <c r="V14" s="21"/>
      <c r="W14" s="21"/>
      <c r="X14" s="21"/>
    </row>
    <row r="15" s="2" customFormat="1" ht="53" customHeight="1" spans="1:24">
      <c r="A15" s="9">
        <v>11</v>
      </c>
      <c r="B15" s="9" t="s">
        <v>24</v>
      </c>
      <c r="C15" s="9" t="s">
        <v>48</v>
      </c>
      <c r="D15" s="9">
        <v>11</v>
      </c>
      <c r="E15" s="9" t="s">
        <v>57</v>
      </c>
      <c r="F15" s="9">
        <v>1</v>
      </c>
      <c r="G15" s="9">
        <v>2022.1</v>
      </c>
      <c r="H15" s="9">
        <v>2022.12</v>
      </c>
      <c r="I15" s="9" t="s">
        <v>27</v>
      </c>
      <c r="J15" s="9" t="s">
        <v>44</v>
      </c>
      <c r="K15" s="9" t="s">
        <v>29</v>
      </c>
      <c r="L15" s="9" t="s">
        <v>30</v>
      </c>
      <c r="M15" s="9" t="s">
        <v>30</v>
      </c>
      <c r="N15" s="9" t="s">
        <v>58</v>
      </c>
      <c r="O15" s="9">
        <v>11.02</v>
      </c>
      <c r="P15" s="9">
        <v>11.02</v>
      </c>
      <c r="Q15" s="9">
        <v>0</v>
      </c>
      <c r="R15" s="9">
        <v>0</v>
      </c>
      <c r="S15" s="9" t="s">
        <v>32</v>
      </c>
      <c r="T15" s="9" t="s">
        <v>33</v>
      </c>
      <c r="U15" s="21"/>
      <c r="V15" s="21"/>
      <c r="W15" s="21"/>
      <c r="X15" s="21" t="s">
        <v>59</v>
      </c>
    </row>
    <row r="16" s="2" customFormat="1" ht="95.5" customHeight="1" spans="1:24">
      <c r="A16" s="9">
        <v>12</v>
      </c>
      <c r="B16" s="9" t="s">
        <v>24</v>
      </c>
      <c r="C16" s="9" t="s">
        <v>60</v>
      </c>
      <c r="D16" s="9">
        <v>12</v>
      </c>
      <c r="E16" s="9" t="s">
        <v>61</v>
      </c>
      <c r="F16" s="9">
        <v>2</v>
      </c>
      <c r="G16" s="9">
        <v>2020.6</v>
      </c>
      <c r="H16" s="9">
        <v>2021.12</v>
      </c>
      <c r="I16" s="9" t="s">
        <v>27</v>
      </c>
      <c r="J16" s="9" t="s">
        <v>44</v>
      </c>
      <c r="K16" s="9" t="s">
        <v>29</v>
      </c>
      <c r="L16" s="9" t="s">
        <v>62</v>
      </c>
      <c r="M16" s="9" t="s">
        <v>30</v>
      </c>
      <c r="N16" s="9" t="s">
        <v>63</v>
      </c>
      <c r="O16" s="9">
        <f t="shared" ref="O16:O20" si="1">SUM(P16:R16)</f>
        <v>7990.81</v>
      </c>
      <c r="P16" s="9">
        <v>7990.81</v>
      </c>
      <c r="Q16" s="9">
        <v>0</v>
      </c>
      <c r="R16" s="9">
        <v>0</v>
      </c>
      <c r="S16" s="9" t="s">
        <v>32</v>
      </c>
      <c r="T16" s="9" t="s">
        <v>33</v>
      </c>
      <c r="U16" s="21"/>
      <c r="V16" s="21"/>
      <c r="W16" s="21"/>
      <c r="X16" s="21"/>
    </row>
    <row r="17" s="2" customFormat="1" ht="51" customHeight="1" spans="1:24">
      <c r="A17" s="9">
        <v>13</v>
      </c>
      <c r="B17" s="9" t="s">
        <v>24</v>
      </c>
      <c r="C17" s="9" t="s">
        <v>64</v>
      </c>
      <c r="D17" s="9">
        <v>13</v>
      </c>
      <c r="E17" s="9" t="s">
        <v>65</v>
      </c>
      <c r="F17" s="9">
        <v>1</v>
      </c>
      <c r="G17" s="9">
        <v>2022.01</v>
      </c>
      <c r="H17" s="9">
        <v>2022.12</v>
      </c>
      <c r="I17" s="9" t="s">
        <v>27</v>
      </c>
      <c r="J17" s="9" t="s">
        <v>44</v>
      </c>
      <c r="K17" s="9" t="s">
        <v>29</v>
      </c>
      <c r="L17" s="9" t="s">
        <v>30</v>
      </c>
      <c r="M17" s="9" t="s">
        <v>30</v>
      </c>
      <c r="N17" s="9" t="s">
        <v>66</v>
      </c>
      <c r="O17" s="9">
        <f t="shared" si="1"/>
        <v>800</v>
      </c>
      <c r="P17" s="9">
        <v>720</v>
      </c>
      <c r="Q17" s="9">
        <v>80</v>
      </c>
      <c r="R17" s="9">
        <v>0</v>
      </c>
      <c r="S17" s="9" t="s">
        <v>32</v>
      </c>
      <c r="T17" s="9" t="s">
        <v>33</v>
      </c>
      <c r="U17" s="21"/>
      <c r="V17" s="21"/>
      <c r="W17" s="21"/>
      <c r="X17" s="21"/>
    </row>
    <row r="18" s="2" customFormat="1" ht="68.5" customHeight="1" spans="1:24">
      <c r="A18" s="9">
        <v>14</v>
      </c>
      <c r="B18" s="9" t="s">
        <v>24</v>
      </c>
      <c r="C18" s="9" t="s">
        <v>67</v>
      </c>
      <c r="D18" s="9">
        <v>14</v>
      </c>
      <c r="E18" s="9" t="s">
        <v>68</v>
      </c>
      <c r="F18" s="9">
        <v>1</v>
      </c>
      <c r="G18" s="9">
        <v>2022.01</v>
      </c>
      <c r="H18" s="9">
        <v>2022.12</v>
      </c>
      <c r="I18" s="9" t="s">
        <v>27</v>
      </c>
      <c r="J18" s="9" t="s">
        <v>44</v>
      </c>
      <c r="K18" s="9" t="s">
        <v>29</v>
      </c>
      <c r="L18" s="9" t="s">
        <v>30</v>
      </c>
      <c r="M18" s="9" t="s">
        <v>30</v>
      </c>
      <c r="N18" s="9" t="s">
        <v>69</v>
      </c>
      <c r="O18" s="9">
        <f t="shared" si="1"/>
        <v>147.5</v>
      </c>
      <c r="P18" s="9">
        <v>132.75</v>
      </c>
      <c r="Q18" s="9">
        <v>14.75</v>
      </c>
      <c r="R18" s="9">
        <v>0</v>
      </c>
      <c r="S18" s="9" t="s">
        <v>32</v>
      </c>
      <c r="T18" s="9" t="s">
        <v>33</v>
      </c>
      <c r="U18" s="21"/>
      <c r="V18" s="21"/>
      <c r="W18" s="21"/>
      <c r="X18" s="21"/>
    </row>
    <row r="19" s="2" customFormat="1" ht="68.5" customHeight="1" spans="1:24">
      <c r="A19" s="9">
        <v>15</v>
      </c>
      <c r="B19" s="9" t="s">
        <v>24</v>
      </c>
      <c r="C19" s="9" t="s">
        <v>67</v>
      </c>
      <c r="D19" s="9">
        <v>15</v>
      </c>
      <c r="E19" s="9" t="s">
        <v>70</v>
      </c>
      <c r="F19" s="9">
        <v>1</v>
      </c>
      <c r="G19" s="9">
        <v>2022.01</v>
      </c>
      <c r="H19" s="9">
        <v>2022.12</v>
      </c>
      <c r="I19" s="9" t="s">
        <v>27</v>
      </c>
      <c r="J19" s="9" t="s">
        <v>44</v>
      </c>
      <c r="K19" s="9" t="s">
        <v>29</v>
      </c>
      <c r="L19" s="9" t="s">
        <v>30</v>
      </c>
      <c r="M19" s="9" t="s">
        <v>30</v>
      </c>
      <c r="N19" s="9" t="s">
        <v>71</v>
      </c>
      <c r="O19" s="9">
        <f t="shared" si="1"/>
        <v>84.65</v>
      </c>
      <c r="P19" s="9">
        <v>76.19</v>
      </c>
      <c r="Q19" s="9">
        <v>8.46</v>
      </c>
      <c r="R19" s="9">
        <v>0</v>
      </c>
      <c r="S19" s="9" t="s">
        <v>32</v>
      </c>
      <c r="T19" s="9" t="s">
        <v>33</v>
      </c>
      <c r="U19" s="21"/>
      <c r="V19" s="21"/>
      <c r="W19" s="21"/>
      <c r="X19" s="21"/>
    </row>
    <row r="20" s="2" customFormat="1" ht="96" customHeight="1" spans="1:24">
      <c r="A20" s="9">
        <v>16</v>
      </c>
      <c r="B20" s="9" t="s">
        <v>24</v>
      </c>
      <c r="C20" s="9" t="s">
        <v>72</v>
      </c>
      <c r="D20" s="9">
        <v>16</v>
      </c>
      <c r="E20" s="9" t="s">
        <v>73</v>
      </c>
      <c r="F20" s="9">
        <v>1</v>
      </c>
      <c r="G20" s="9">
        <v>2022.1</v>
      </c>
      <c r="H20" s="9">
        <v>2022.12</v>
      </c>
      <c r="I20" s="9" t="s">
        <v>27</v>
      </c>
      <c r="J20" s="9" t="s">
        <v>44</v>
      </c>
      <c r="K20" s="9" t="s">
        <v>29</v>
      </c>
      <c r="L20" s="9" t="s">
        <v>30</v>
      </c>
      <c r="M20" s="9" t="s">
        <v>30</v>
      </c>
      <c r="N20" s="9" t="s">
        <v>74</v>
      </c>
      <c r="O20" s="9">
        <f t="shared" si="1"/>
        <v>2499</v>
      </c>
      <c r="P20" s="9">
        <v>2499</v>
      </c>
      <c r="Q20" s="9">
        <v>0</v>
      </c>
      <c r="R20" s="9">
        <v>0</v>
      </c>
      <c r="S20" s="9" t="s">
        <v>32</v>
      </c>
      <c r="T20" s="9" t="s">
        <v>33</v>
      </c>
      <c r="U20" s="9"/>
      <c r="V20" s="9"/>
      <c r="W20" s="21"/>
      <c r="X20" s="21"/>
    </row>
    <row r="21" s="2" customFormat="1" ht="42" customHeight="1" spans="1:24">
      <c r="A21" s="9">
        <v>17</v>
      </c>
      <c r="B21" s="9" t="s">
        <v>24</v>
      </c>
      <c r="C21" s="9" t="s">
        <v>72</v>
      </c>
      <c r="D21" s="9">
        <v>17</v>
      </c>
      <c r="E21" s="9" t="s">
        <v>75</v>
      </c>
      <c r="F21" s="9">
        <v>1</v>
      </c>
      <c r="G21" s="9">
        <v>2022.1</v>
      </c>
      <c r="H21" s="9">
        <v>2022.12</v>
      </c>
      <c r="I21" s="9" t="s">
        <v>27</v>
      </c>
      <c r="J21" s="9" t="s">
        <v>44</v>
      </c>
      <c r="K21" s="9" t="s">
        <v>29</v>
      </c>
      <c r="L21" s="9" t="s">
        <v>30</v>
      </c>
      <c r="M21" s="9" t="s">
        <v>30</v>
      </c>
      <c r="N21" s="9" t="s">
        <v>76</v>
      </c>
      <c r="O21" s="9">
        <f t="shared" ref="O21:O23" si="2">SUM(P21:R21)</f>
        <v>800</v>
      </c>
      <c r="P21" s="9">
        <v>560</v>
      </c>
      <c r="Q21" s="9">
        <v>160</v>
      </c>
      <c r="R21" s="9">
        <v>80</v>
      </c>
      <c r="S21" s="9" t="s">
        <v>32</v>
      </c>
      <c r="T21" s="9" t="s">
        <v>33</v>
      </c>
      <c r="U21" s="21"/>
      <c r="V21" s="21"/>
      <c r="W21" s="21"/>
      <c r="X21" s="21"/>
    </row>
    <row r="22" s="2" customFormat="1" ht="68.5" customHeight="1" spans="1:24">
      <c r="A22" s="9">
        <v>18</v>
      </c>
      <c r="B22" s="9" t="s">
        <v>24</v>
      </c>
      <c r="C22" s="9" t="s">
        <v>77</v>
      </c>
      <c r="D22" s="9">
        <v>18</v>
      </c>
      <c r="E22" s="9" t="s">
        <v>78</v>
      </c>
      <c r="F22" s="9">
        <v>1</v>
      </c>
      <c r="G22" s="9">
        <v>2022.1</v>
      </c>
      <c r="H22" s="9">
        <v>2022.12</v>
      </c>
      <c r="I22" s="9" t="s">
        <v>27</v>
      </c>
      <c r="J22" s="9" t="s">
        <v>44</v>
      </c>
      <c r="K22" s="9" t="s">
        <v>29</v>
      </c>
      <c r="L22" s="9" t="s">
        <v>30</v>
      </c>
      <c r="M22" s="9" t="s">
        <v>30</v>
      </c>
      <c r="N22" s="9" t="s">
        <v>79</v>
      </c>
      <c r="O22" s="9">
        <f t="shared" si="2"/>
        <v>12.76</v>
      </c>
      <c r="P22" s="9">
        <v>12.76</v>
      </c>
      <c r="Q22" s="9">
        <v>0</v>
      </c>
      <c r="R22" s="9">
        <v>0</v>
      </c>
      <c r="S22" s="9" t="s">
        <v>32</v>
      </c>
      <c r="T22" s="9" t="s">
        <v>33</v>
      </c>
      <c r="U22" s="21"/>
      <c r="V22" s="21"/>
      <c r="W22" s="21"/>
      <c r="X22" s="21"/>
    </row>
    <row r="23" s="2" customFormat="1" ht="68.5" customHeight="1" spans="1:24">
      <c r="A23" s="9">
        <v>19</v>
      </c>
      <c r="B23" s="9" t="s">
        <v>24</v>
      </c>
      <c r="C23" s="9" t="s">
        <v>77</v>
      </c>
      <c r="D23" s="9">
        <v>19</v>
      </c>
      <c r="E23" s="9" t="s">
        <v>80</v>
      </c>
      <c r="F23" s="9">
        <v>1</v>
      </c>
      <c r="G23" s="9">
        <v>2022.1</v>
      </c>
      <c r="H23" s="9">
        <v>2022.12</v>
      </c>
      <c r="I23" s="9" t="s">
        <v>27</v>
      </c>
      <c r="J23" s="9" t="s">
        <v>44</v>
      </c>
      <c r="K23" s="9" t="s">
        <v>29</v>
      </c>
      <c r="L23" s="9" t="s">
        <v>30</v>
      </c>
      <c r="M23" s="9" t="s">
        <v>30</v>
      </c>
      <c r="N23" s="9" t="s">
        <v>81</v>
      </c>
      <c r="O23" s="9">
        <f t="shared" si="2"/>
        <v>2.34</v>
      </c>
      <c r="P23" s="9">
        <v>2.34</v>
      </c>
      <c r="Q23" s="9">
        <v>0</v>
      </c>
      <c r="R23" s="9">
        <v>0</v>
      </c>
      <c r="S23" s="9" t="s">
        <v>32</v>
      </c>
      <c r="T23" s="9" t="s">
        <v>33</v>
      </c>
      <c r="U23" s="21"/>
      <c r="V23" s="21"/>
      <c r="W23" s="21"/>
      <c r="X23" s="21"/>
    </row>
    <row r="24" s="2" customFormat="1" ht="46.5" customHeight="1" spans="1:24">
      <c r="A24" s="9">
        <v>20</v>
      </c>
      <c r="B24" s="9" t="s">
        <v>24</v>
      </c>
      <c r="C24" s="9" t="s">
        <v>82</v>
      </c>
      <c r="D24" s="9">
        <v>20</v>
      </c>
      <c r="E24" s="9" t="s">
        <v>83</v>
      </c>
      <c r="F24" s="9">
        <v>1</v>
      </c>
      <c r="G24" s="9">
        <v>2022.1</v>
      </c>
      <c r="H24" s="9">
        <v>2022.12</v>
      </c>
      <c r="I24" s="9" t="s">
        <v>27</v>
      </c>
      <c r="J24" s="9" t="s">
        <v>44</v>
      </c>
      <c r="K24" s="9" t="s">
        <v>29</v>
      </c>
      <c r="L24" s="9" t="s">
        <v>30</v>
      </c>
      <c r="M24" s="9" t="s">
        <v>30</v>
      </c>
      <c r="N24" s="9" t="s">
        <v>84</v>
      </c>
      <c r="O24" s="9">
        <v>90</v>
      </c>
      <c r="P24" s="9">
        <v>81</v>
      </c>
      <c r="Q24" s="9">
        <v>9</v>
      </c>
      <c r="R24" s="9">
        <v>0</v>
      </c>
      <c r="S24" s="9" t="s">
        <v>32</v>
      </c>
      <c r="T24" s="9" t="s">
        <v>33</v>
      </c>
      <c r="U24" s="21"/>
      <c r="V24" s="21"/>
      <c r="W24" s="21"/>
      <c r="X24" s="21"/>
    </row>
    <row r="25" s="2" customFormat="1" ht="46.5" customHeight="1" spans="1:24">
      <c r="A25" s="9">
        <v>21</v>
      </c>
      <c r="B25" s="9" t="s">
        <v>24</v>
      </c>
      <c r="C25" s="9" t="s">
        <v>82</v>
      </c>
      <c r="D25" s="9">
        <v>21</v>
      </c>
      <c r="E25" s="9" t="s">
        <v>85</v>
      </c>
      <c r="F25" s="9">
        <v>1</v>
      </c>
      <c r="G25" s="9">
        <v>2022.1</v>
      </c>
      <c r="H25" s="9">
        <v>2022.12</v>
      </c>
      <c r="I25" s="9" t="s">
        <v>27</v>
      </c>
      <c r="J25" s="9" t="s">
        <v>44</v>
      </c>
      <c r="K25" s="9" t="s">
        <v>29</v>
      </c>
      <c r="L25" s="9" t="s">
        <v>30</v>
      </c>
      <c r="M25" s="9" t="s">
        <v>30</v>
      </c>
      <c r="N25" s="9" t="s">
        <v>86</v>
      </c>
      <c r="O25" s="9">
        <v>52</v>
      </c>
      <c r="P25" s="9">
        <v>46.8</v>
      </c>
      <c r="Q25" s="9">
        <v>5.2</v>
      </c>
      <c r="R25" s="9">
        <v>0</v>
      </c>
      <c r="S25" s="9" t="s">
        <v>32</v>
      </c>
      <c r="T25" s="9" t="s">
        <v>33</v>
      </c>
      <c r="U25" s="21"/>
      <c r="V25" s="21"/>
      <c r="W25" s="21"/>
      <c r="X25" s="21"/>
    </row>
    <row r="26" s="2" customFormat="1" ht="50.5" customHeight="1" spans="1:24">
      <c r="A26" s="9">
        <v>22</v>
      </c>
      <c r="B26" s="9" t="s">
        <v>24</v>
      </c>
      <c r="C26" s="9" t="s">
        <v>82</v>
      </c>
      <c r="D26" s="9">
        <v>22</v>
      </c>
      <c r="E26" s="9" t="s">
        <v>87</v>
      </c>
      <c r="F26" s="9">
        <v>1</v>
      </c>
      <c r="G26" s="9">
        <v>2022.1</v>
      </c>
      <c r="H26" s="9">
        <v>2022.12</v>
      </c>
      <c r="I26" s="9" t="s">
        <v>27</v>
      </c>
      <c r="J26" s="9" t="s">
        <v>44</v>
      </c>
      <c r="K26" s="9" t="s">
        <v>29</v>
      </c>
      <c r="L26" s="9" t="s">
        <v>30</v>
      </c>
      <c r="M26" s="9" t="s">
        <v>30</v>
      </c>
      <c r="N26" s="9" t="s">
        <v>88</v>
      </c>
      <c r="O26" s="9">
        <v>20</v>
      </c>
      <c r="P26" s="9">
        <v>18</v>
      </c>
      <c r="Q26" s="9">
        <v>2</v>
      </c>
      <c r="R26" s="9">
        <v>0</v>
      </c>
      <c r="S26" s="9" t="s">
        <v>32</v>
      </c>
      <c r="T26" s="9" t="s">
        <v>33</v>
      </c>
      <c r="U26" s="21"/>
      <c r="V26" s="21"/>
      <c r="W26" s="21"/>
      <c r="X26" s="21"/>
    </row>
    <row r="27" s="2" customFormat="1" ht="36" customHeight="1" spans="1:24">
      <c r="A27" s="9">
        <v>23</v>
      </c>
      <c r="B27" s="9" t="s">
        <v>24</v>
      </c>
      <c r="C27" s="9" t="s">
        <v>82</v>
      </c>
      <c r="D27" s="9">
        <v>23</v>
      </c>
      <c r="E27" s="9" t="s">
        <v>89</v>
      </c>
      <c r="F27" s="9">
        <v>1</v>
      </c>
      <c r="G27" s="9">
        <v>2022.1</v>
      </c>
      <c r="H27" s="9">
        <v>2022.12</v>
      </c>
      <c r="I27" s="9" t="s">
        <v>27</v>
      </c>
      <c r="J27" s="9" t="s">
        <v>44</v>
      </c>
      <c r="K27" s="9" t="s">
        <v>29</v>
      </c>
      <c r="L27" s="9" t="s">
        <v>30</v>
      </c>
      <c r="M27" s="9" t="s">
        <v>30</v>
      </c>
      <c r="N27" s="9" t="s">
        <v>90</v>
      </c>
      <c r="O27" s="9">
        <v>6</v>
      </c>
      <c r="P27" s="9">
        <v>5.4</v>
      </c>
      <c r="Q27" s="9">
        <v>0.6</v>
      </c>
      <c r="R27" s="9">
        <v>0</v>
      </c>
      <c r="S27" s="9" t="s">
        <v>32</v>
      </c>
      <c r="T27" s="9" t="s">
        <v>33</v>
      </c>
      <c r="U27" s="21"/>
      <c r="V27" s="21"/>
      <c r="W27" s="21"/>
      <c r="X27" s="21"/>
    </row>
    <row r="28" s="3" customFormat="1" ht="26.5" customHeight="1" spans="1:24">
      <c r="A28" s="10" t="s">
        <v>91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7"/>
      <c r="O28" s="19">
        <f>SUM(O5:O27)</f>
        <v>15868.838</v>
      </c>
      <c r="P28" s="19">
        <f t="shared" ref="P28:R28" si="3">SUM(P5:P27)</f>
        <v>15508.828</v>
      </c>
      <c r="Q28" s="19">
        <f t="shared" si="3"/>
        <v>280.01</v>
      </c>
      <c r="R28" s="19">
        <f t="shared" si="3"/>
        <v>80</v>
      </c>
      <c r="S28" s="19"/>
      <c r="T28" s="19"/>
      <c r="U28" s="22"/>
      <c r="V28" s="22"/>
      <c r="W28" s="22"/>
      <c r="X28" s="22"/>
    </row>
    <row r="29" s="4" customFormat="1" spans="14:14">
      <c r="N29" s="2"/>
    </row>
    <row r="30" ht="39" customHeight="1" spans="1:23">
      <c r="A30" s="12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0"/>
      <c r="O30" s="13"/>
      <c r="P30" s="13"/>
      <c r="Q30" s="13"/>
      <c r="R30" s="13"/>
      <c r="S30" s="13"/>
      <c r="T30" s="13"/>
      <c r="U30" s="23"/>
      <c r="V30" s="23"/>
      <c r="W30" s="23"/>
    </row>
  </sheetData>
  <mergeCells count="25">
    <mergeCell ref="A1:X1"/>
    <mergeCell ref="G3:H3"/>
    <mergeCell ref="P3:R3"/>
    <mergeCell ref="A28:N28"/>
    <mergeCell ref="A30:T30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  <mergeCell ref="O3:O4"/>
    <mergeCell ref="S3:S4"/>
    <mergeCell ref="T3:T4"/>
    <mergeCell ref="U3:U4"/>
    <mergeCell ref="V3:V4"/>
    <mergeCell ref="W3:W4"/>
    <mergeCell ref="X3:X4"/>
    <mergeCell ref="X5:X8"/>
  </mergeCells>
  <dataValidations count="5">
    <dataValidation type="list" allowBlank="1" showInputMessage="1" showErrorMessage="1" sqref="J5:J27">
      <formula1>"[1]人员类,[2]运转类,[21]公用经费,[22]其他运行维护经费,[3]特定目标类"</formula1>
    </dataValidation>
    <dataValidation type="list" allowBlank="1" showInputMessage="1" showErrorMessage="1" sqref="I5:I27">
      <formula1>"[1]业务类项目,[2]投资类项目,[3]发展类项目,[4]其他类项目"</formula1>
    </dataValidation>
    <dataValidation type="list" allowBlank="1" showInputMessage="1" showErrorMessage="1" sqref="T5:T28">
      <formula1>"[1]政府预算资金,[11]一般公共预算资金,[1111]经费拨款,[1112]专项收入,[1113]行政事业性收费,[1114]罚没收入,[1115]国有资源(资产)有偿使用收入,[1116]捐献收入,[1118]上级一般公共预算安排转移支付,[1119]其他一般公共预算资金,[12]政府性基金预算资金,[1211]政府性基金收入,[1212]专项债券对应项目专项收入,[1213]上级政府性基金预算安排转移支付,[13]国有资本经营预算资金,[14]社会保险基金预算,[2]财政专户资金,[3]单位资金"</formula1>
    </dataValidation>
    <dataValidation type="list" allowBlank="1" showInputMessage="1" showErrorMessage="1" sqref="S5:S28">
      <formula1>"财政拨款,财政专户管理资金收入,事业收入,上级补助收入,附属单位上缴收入,事业单位经营收入,其他收入,单位资金结转结余"</formula1>
    </dataValidation>
    <dataValidation type="list" allowBlank="1" showInputMessage="1" showErrorMessage="1" sqref="L5:M27">
      <formula1>"是,否"</formula1>
    </dataValidation>
  </dataValidations>
  <pageMargins left="0.708333333333333" right="0.708333333333333" top="0.747916666666667" bottom="0.747916666666667" header="0.314583333333333" footer="0.314583333333333"/>
  <pageSetup paperSize="9" scale="45" orientation="landscape"/>
  <headerFooter/>
  <ignoredErrors>
    <ignoredError sqref="P28:R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tabSelected="1" topLeftCell="G1" workbookViewId="0">
      <selection activeCell="P5" sqref="P5"/>
    </sheetView>
  </sheetViews>
  <sheetFormatPr defaultColWidth="9" defaultRowHeight="13.5"/>
  <cols>
    <col min="1" max="1" width="6.45" style="5" customWidth="1"/>
    <col min="2" max="2" width="13.3666666666667" style="5" customWidth="1"/>
    <col min="3" max="3" width="13.0916666666667" style="5" customWidth="1"/>
    <col min="4" max="4" width="6.09166666666667" style="5" customWidth="1"/>
    <col min="5" max="5" width="23.3666666666667" style="5" customWidth="1"/>
    <col min="6" max="6" width="7.45" style="5" customWidth="1"/>
    <col min="7" max="7" width="11.45" style="5" customWidth="1"/>
    <col min="8" max="8" width="10.45" style="5" customWidth="1"/>
    <col min="9" max="9" width="14.9083333333333" style="5" customWidth="1"/>
    <col min="10" max="10" width="15.6333333333333" style="5" customWidth="1"/>
    <col min="11" max="11" width="15.725" style="5" customWidth="1"/>
    <col min="12" max="13" width="7.725" style="5" customWidth="1"/>
    <col min="14" max="15" width="29.0916666666667" style="6" customWidth="1"/>
    <col min="16" max="16" width="16" style="5" customWidth="1"/>
    <col min="17" max="19" width="17.8166666666667" style="5" customWidth="1"/>
    <col min="20" max="20" width="21.725" style="5" customWidth="1"/>
    <col min="21" max="21" width="19.6333333333333" style="5" customWidth="1"/>
    <col min="22" max="24" width="15.45" style="5" customWidth="1"/>
    <col min="25" max="16384" width="9" style="5"/>
  </cols>
  <sheetData>
    <row r="1" ht="35.25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4"/>
      <c r="O1" s="14"/>
      <c r="P1" s="7"/>
      <c r="Q1" s="7"/>
      <c r="R1" s="7"/>
      <c r="S1" s="7"/>
      <c r="T1" s="7"/>
      <c r="U1" s="7"/>
      <c r="V1" s="7"/>
      <c r="W1" s="7"/>
      <c r="X1" s="7"/>
      <c r="Y1" s="7"/>
    </row>
    <row r="2" ht="14.25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4"/>
      <c r="P2" s="7"/>
      <c r="Q2" s="7"/>
      <c r="R2" s="7"/>
      <c r="S2" s="7"/>
      <c r="T2" s="7"/>
      <c r="U2" s="7"/>
    </row>
    <row r="3" s="1" customFormat="1" ht="36" customHeight="1" spans="1: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/>
      <c r="I3" s="15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/>
      <c r="P3" s="8" t="s">
        <v>14</v>
      </c>
      <c r="Q3" s="8" t="s">
        <v>15</v>
      </c>
      <c r="R3" s="8"/>
      <c r="S3" s="8"/>
      <c r="T3" s="8" t="s">
        <v>16</v>
      </c>
      <c r="U3" s="8" t="s">
        <v>17</v>
      </c>
      <c r="V3" s="8" t="s">
        <v>18</v>
      </c>
      <c r="W3" s="8" t="s">
        <v>19</v>
      </c>
      <c r="X3" s="8" t="s">
        <v>20</v>
      </c>
      <c r="Y3" s="8" t="s">
        <v>21</v>
      </c>
    </row>
    <row r="4" s="1" customFormat="1" ht="33.75" customHeight="1" spans="1:25">
      <c r="A4" s="8"/>
      <c r="B4" s="8"/>
      <c r="C4" s="8"/>
      <c r="D4" s="8"/>
      <c r="E4" s="8"/>
      <c r="F4" s="8"/>
      <c r="G4" s="8" t="s">
        <v>22</v>
      </c>
      <c r="H4" s="8" t="s">
        <v>23</v>
      </c>
      <c r="I4" s="16"/>
      <c r="J4" s="8"/>
      <c r="K4" s="8"/>
      <c r="L4" s="8"/>
      <c r="M4" s="8"/>
      <c r="N4" s="8"/>
      <c r="O4" s="8"/>
      <c r="P4" s="8"/>
      <c r="Q4" s="8">
        <v>2022</v>
      </c>
      <c r="R4" s="8">
        <v>2023</v>
      </c>
      <c r="S4" s="8">
        <v>2024</v>
      </c>
      <c r="T4" s="8"/>
      <c r="U4" s="8"/>
      <c r="V4" s="8"/>
      <c r="W4" s="8"/>
      <c r="X4" s="8"/>
      <c r="Y4" s="8"/>
    </row>
    <row r="5" s="2" customFormat="1" ht="105.5" customHeight="1" spans="1:25">
      <c r="A5" s="9">
        <v>3</v>
      </c>
      <c r="B5" s="9" t="s">
        <v>24</v>
      </c>
      <c r="C5" s="9" t="s">
        <v>25</v>
      </c>
      <c r="D5" s="9">
        <v>3</v>
      </c>
      <c r="E5" s="9" t="s">
        <v>37</v>
      </c>
      <c r="F5" s="9">
        <v>1</v>
      </c>
      <c r="G5" s="9">
        <v>2022.1</v>
      </c>
      <c r="H5" s="9">
        <v>2022.12</v>
      </c>
      <c r="I5" s="9" t="s">
        <v>27</v>
      </c>
      <c r="J5" s="9" t="s">
        <v>38</v>
      </c>
      <c r="K5" s="9" t="s">
        <v>29</v>
      </c>
      <c r="L5" s="9" t="s">
        <v>30</v>
      </c>
      <c r="M5" s="9" t="s">
        <v>30</v>
      </c>
      <c r="N5" s="9" t="s">
        <v>39</v>
      </c>
      <c r="O5" s="9">
        <v>1</v>
      </c>
      <c r="P5" s="9">
        <f t="shared" ref="P5:P11" si="0">SUM(Q5:S5)</f>
        <v>30.46</v>
      </c>
      <c r="Q5" s="9">
        <v>30.46</v>
      </c>
      <c r="R5" s="9">
        <v>0</v>
      </c>
      <c r="S5" s="9">
        <v>0</v>
      </c>
      <c r="T5" s="9" t="s">
        <v>32</v>
      </c>
      <c r="U5" s="9" t="s">
        <v>33</v>
      </c>
      <c r="V5" s="21"/>
      <c r="W5" s="21"/>
      <c r="X5" s="21"/>
      <c r="Y5" s="24"/>
    </row>
    <row r="6" s="2" customFormat="1" ht="103" customHeight="1" spans="1:25">
      <c r="A6" s="9">
        <v>4</v>
      </c>
      <c r="B6" s="9" t="s">
        <v>24</v>
      </c>
      <c r="C6" s="9" t="s">
        <v>25</v>
      </c>
      <c r="D6" s="9">
        <v>4</v>
      </c>
      <c r="E6" s="9" t="s">
        <v>40</v>
      </c>
      <c r="F6" s="9">
        <v>1</v>
      </c>
      <c r="G6" s="9">
        <v>2022.1</v>
      </c>
      <c r="H6" s="9">
        <v>2022.12</v>
      </c>
      <c r="I6" s="9" t="s">
        <v>27</v>
      </c>
      <c r="J6" s="9" t="s">
        <v>38</v>
      </c>
      <c r="K6" s="9" t="s">
        <v>29</v>
      </c>
      <c r="L6" s="9" t="s">
        <v>30</v>
      </c>
      <c r="M6" s="9" t="s">
        <v>30</v>
      </c>
      <c r="N6" s="9" t="s">
        <v>41</v>
      </c>
      <c r="O6" s="9">
        <v>2</v>
      </c>
      <c r="P6" s="9">
        <f t="shared" si="0"/>
        <v>517.42</v>
      </c>
      <c r="Q6" s="9">
        <v>517.42</v>
      </c>
      <c r="R6" s="9">
        <v>0</v>
      </c>
      <c r="S6" s="9">
        <v>0</v>
      </c>
      <c r="T6" s="9" t="s">
        <v>32</v>
      </c>
      <c r="U6" s="9" t="s">
        <v>33</v>
      </c>
      <c r="V6" s="21"/>
      <c r="W6" s="21"/>
      <c r="X6" s="21"/>
      <c r="Y6" s="25"/>
    </row>
    <row r="7" s="2" customFormat="1" ht="96.5" customHeight="1" spans="1:25">
      <c r="A7" s="9">
        <v>5</v>
      </c>
      <c r="B7" s="9" t="s">
        <v>24</v>
      </c>
      <c r="C7" s="9" t="s">
        <v>42</v>
      </c>
      <c r="D7" s="9">
        <v>5</v>
      </c>
      <c r="E7" s="9" t="s">
        <v>43</v>
      </c>
      <c r="F7" s="9">
        <v>1</v>
      </c>
      <c r="G7" s="9">
        <v>2020.7</v>
      </c>
      <c r="H7" s="9">
        <v>2022.8</v>
      </c>
      <c r="I7" s="9" t="s">
        <v>27</v>
      </c>
      <c r="J7" s="9" t="s">
        <v>44</v>
      </c>
      <c r="K7" s="9" t="s">
        <v>29</v>
      </c>
      <c r="L7" s="9" t="s">
        <v>30</v>
      </c>
      <c r="M7" s="9" t="s">
        <v>30</v>
      </c>
      <c r="N7" s="9" t="s">
        <v>45</v>
      </c>
      <c r="O7" s="9">
        <v>3</v>
      </c>
      <c r="P7" s="9">
        <f t="shared" si="0"/>
        <v>21.32</v>
      </c>
      <c r="Q7" s="9">
        <v>21.32</v>
      </c>
      <c r="R7" s="9">
        <v>0</v>
      </c>
      <c r="S7" s="9">
        <v>0</v>
      </c>
      <c r="T7" s="9" t="s">
        <v>32</v>
      </c>
      <c r="U7" s="9" t="s">
        <v>33</v>
      </c>
      <c r="V7" s="21"/>
      <c r="W7" s="21"/>
      <c r="X7" s="21"/>
      <c r="Y7" s="21"/>
    </row>
    <row r="8" s="2" customFormat="1" ht="54" customHeight="1" spans="1:25">
      <c r="A8" s="9">
        <v>6</v>
      </c>
      <c r="B8" s="9" t="s">
        <v>24</v>
      </c>
      <c r="C8" s="9" t="s">
        <v>42</v>
      </c>
      <c r="D8" s="9">
        <v>6</v>
      </c>
      <c r="E8" s="9" t="s">
        <v>46</v>
      </c>
      <c r="F8" s="9">
        <v>1</v>
      </c>
      <c r="G8" s="9">
        <v>2022.1</v>
      </c>
      <c r="H8" s="9">
        <v>2022.8</v>
      </c>
      <c r="I8" s="9" t="s">
        <v>27</v>
      </c>
      <c r="J8" s="9" t="s">
        <v>44</v>
      </c>
      <c r="K8" s="9" t="s">
        <v>29</v>
      </c>
      <c r="L8" s="9" t="s">
        <v>30</v>
      </c>
      <c r="M8" s="9" t="s">
        <v>30</v>
      </c>
      <c r="N8" s="9" t="s">
        <v>47</v>
      </c>
      <c r="O8" s="9">
        <v>4</v>
      </c>
      <c r="P8" s="9">
        <f t="shared" si="0"/>
        <v>74.31</v>
      </c>
      <c r="Q8" s="9">
        <v>74.31</v>
      </c>
      <c r="R8" s="9">
        <v>0</v>
      </c>
      <c r="S8" s="9">
        <v>0</v>
      </c>
      <c r="T8" s="9" t="s">
        <v>32</v>
      </c>
      <c r="U8" s="9" t="s">
        <v>33</v>
      </c>
      <c r="V8" s="21"/>
      <c r="W8" s="21"/>
      <c r="X8" s="21"/>
      <c r="Y8" s="21"/>
    </row>
    <row r="9" s="2" customFormat="1" ht="48" customHeight="1" spans="1:25">
      <c r="A9" s="9">
        <v>7</v>
      </c>
      <c r="B9" s="9" t="s">
        <v>24</v>
      </c>
      <c r="C9" s="9" t="s">
        <v>48</v>
      </c>
      <c r="D9" s="9">
        <v>7</v>
      </c>
      <c r="E9" s="9" t="s">
        <v>49</v>
      </c>
      <c r="F9" s="9">
        <v>1</v>
      </c>
      <c r="G9" s="9">
        <v>2022.1</v>
      </c>
      <c r="H9" s="9">
        <v>2022.8</v>
      </c>
      <c r="I9" s="9" t="s">
        <v>27</v>
      </c>
      <c r="J9" s="9" t="s">
        <v>44</v>
      </c>
      <c r="K9" s="9" t="s">
        <v>29</v>
      </c>
      <c r="L9" s="9" t="s">
        <v>30</v>
      </c>
      <c r="M9" s="9" t="s">
        <v>30</v>
      </c>
      <c r="N9" s="9" t="s">
        <v>50</v>
      </c>
      <c r="O9" s="9">
        <v>5</v>
      </c>
      <c r="P9" s="9">
        <f t="shared" si="0"/>
        <v>57</v>
      </c>
      <c r="Q9" s="9">
        <v>57</v>
      </c>
      <c r="R9" s="9">
        <v>0</v>
      </c>
      <c r="S9" s="9">
        <v>0</v>
      </c>
      <c r="T9" s="9" t="s">
        <v>32</v>
      </c>
      <c r="U9" s="9" t="s">
        <v>33</v>
      </c>
      <c r="V9" s="21"/>
      <c r="W9" s="21"/>
      <c r="X9" s="21"/>
      <c r="Y9" s="21"/>
    </row>
    <row r="10" s="2" customFormat="1" ht="51" customHeight="1" spans="1:25">
      <c r="A10" s="9">
        <v>8</v>
      </c>
      <c r="B10" s="9" t="s">
        <v>24</v>
      </c>
      <c r="C10" s="9" t="s">
        <v>48</v>
      </c>
      <c r="D10" s="9">
        <v>8</v>
      </c>
      <c r="E10" s="9" t="s">
        <v>51</v>
      </c>
      <c r="F10" s="9">
        <v>1</v>
      </c>
      <c r="G10" s="9">
        <v>2022.1</v>
      </c>
      <c r="H10" s="9">
        <v>2022.8</v>
      </c>
      <c r="I10" s="9" t="s">
        <v>27</v>
      </c>
      <c r="J10" s="9" t="s">
        <v>44</v>
      </c>
      <c r="K10" s="9" t="s">
        <v>29</v>
      </c>
      <c r="L10" s="9" t="s">
        <v>30</v>
      </c>
      <c r="M10" s="9" t="s">
        <v>30</v>
      </c>
      <c r="N10" s="9" t="s">
        <v>52</v>
      </c>
      <c r="O10" s="9">
        <v>6</v>
      </c>
      <c r="P10" s="9">
        <f t="shared" si="0"/>
        <v>49</v>
      </c>
      <c r="Q10" s="9">
        <v>49</v>
      </c>
      <c r="R10" s="9">
        <v>0</v>
      </c>
      <c r="S10" s="9">
        <v>0</v>
      </c>
      <c r="T10" s="9" t="s">
        <v>32</v>
      </c>
      <c r="U10" s="9" t="s">
        <v>33</v>
      </c>
      <c r="V10" s="21"/>
      <c r="W10" s="21"/>
      <c r="X10" s="21"/>
      <c r="Y10" s="21"/>
    </row>
    <row r="11" s="2" customFormat="1" ht="46" customHeight="1" spans="1:25">
      <c r="A11" s="9">
        <v>9</v>
      </c>
      <c r="B11" s="9" t="s">
        <v>24</v>
      </c>
      <c r="C11" s="9" t="s">
        <v>48</v>
      </c>
      <c r="D11" s="9">
        <v>9</v>
      </c>
      <c r="E11" s="9" t="s">
        <v>53</v>
      </c>
      <c r="F11" s="9">
        <v>1</v>
      </c>
      <c r="G11" s="9">
        <v>2022.1</v>
      </c>
      <c r="H11" s="9">
        <v>2022.8</v>
      </c>
      <c r="I11" s="9" t="s">
        <v>27</v>
      </c>
      <c r="J11" s="9" t="s">
        <v>44</v>
      </c>
      <c r="K11" s="9" t="s">
        <v>29</v>
      </c>
      <c r="L11" s="9" t="s">
        <v>30</v>
      </c>
      <c r="M11" s="9" t="s">
        <v>30</v>
      </c>
      <c r="N11" s="9" t="s">
        <v>54</v>
      </c>
      <c r="O11" s="9">
        <v>7</v>
      </c>
      <c r="P11" s="9">
        <f t="shared" si="0"/>
        <v>33</v>
      </c>
      <c r="Q11" s="9">
        <v>33</v>
      </c>
      <c r="R11" s="9">
        <v>0</v>
      </c>
      <c r="S11" s="9">
        <v>0</v>
      </c>
      <c r="T11" s="9" t="s">
        <v>32</v>
      </c>
      <c r="U11" s="9" t="s">
        <v>33</v>
      </c>
      <c r="V11" s="21"/>
      <c r="W11" s="21"/>
      <c r="X11" s="21"/>
      <c r="Y11" s="21"/>
    </row>
    <row r="12" s="2" customFormat="1" ht="69" customHeight="1" spans="1:25">
      <c r="A12" s="9">
        <v>10</v>
      </c>
      <c r="B12" s="9" t="s">
        <v>24</v>
      </c>
      <c r="C12" s="9" t="s">
        <v>48</v>
      </c>
      <c r="D12" s="9">
        <v>10</v>
      </c>
      <c r="E12" s="9" t="s">
        <v>55</v>
      </c>
      <c r="F12" s="9">
        <v>1</v>
      </c>
      <c r="G12" s="9">
        <v>2022.1</v>
      </c>
      <c r="H12" s="9">
        <v>2022.12</v>
      </c>
      <c r="I12" s="9" t="s">
        <v>27</v>
      </c>
      <c r="J12" s="9" t="s">
        <v>44</v>
      </c>
      <c r="K12" s="9" t="s">
        <v>29</v>
      </c>
      <c r="L12" s="9" t="s">
        <v>30</v>
      </c>
      <c r="M12" s="9" t="s">
        <v>30</v>
      </c>
      <c r="N12" s="9" t="s">
        <v>56</v>
      </c>
      <c r="O12" s="9">
        <v>8</v>
      </c>
      <c r="P12" s="9">
        <v>13.82</v>
      </c>
      <c r="Q12" s="9">
        <v>13.82</v>
      </c>
      <c r="R12" s="9">
        <v>0</v>
      </c>
      <c r="S12" s="9">
        <v>0</v>
      </c>
      <c r="T12" s="9" t="s">
        <v>32</v>
      </c>
      <c r="U12" s="9" t="s">
        <v>33</v>
      </c>
      <c r="V12" s="21"/>
      <c r="W12" s="21"/>
      <c r="X12" s="21"/>
      <c r="Y12" s="21"/>
    </row>
    <row r="13" s="2" customFormat="1" ht="53" customHeight="1" spans="1:25">
      <c r="A13" s="9">
        <v>11</v>
      </c>
      <c r="B13" s="9" t="s">
        <v>24</v>
      </c>
      <c r="C13" s="9" t="s">
        <v>48</v>
      </c>
      <c r="D13" s="9">
        <v>11</v>
      </c>
      <c r="E13" s="9" t="s">
        <v>57</v>
      </c>
      <c r="F13" s="9">
        <v>1</v>
      </c>
      <c r="G13" s="9">
        <v>2022.1</v>
      </c>
      <c r="H13" s="9">
        <v>2022.12</v>
      </c>
      <c r="I13" s="9" t="s">
        <v>27</v>
      </c>
      <c r="J13" s="9" t="s">
        <v>44</v>
      </c>
      <c r="K13" s="9" t="s">
        <v>29</v>
      </c>
      <c r="L13" s="9" t="s">
        <v>30</v>
      </c>
      <c r="M13" s="9" t="s">
        <v>30</v>
      </c>
      <c r="N13" s="9" t="s">
        <v>58</v>
      </c>
      <c r="O13" s="9">
        <v>9</v>
      </c>
      <c r="P13" s="9">
        <v>11.02</v>
      </c>
      <c r="Q13" s="9">
        <v>11.02</v>
      </c>
      <c r="R13" s="9">
        <v>0</v>
      </c>
      <c r="S13" s="9">
        <v>0</v>
      </c>
      <c r="T13" s="9" t="s">
        <v>32</v>
      </c>
      <c r="U13" s="9" t="s">
        <v>33</v>
      </c>
      <c r="V13" s="21"/>
      <c r="W13" s="21"/>
      <c r="X13" s="21"/>
      <c r="Y13" s="21" t="s">
        <v>59</v>
      </c>
    </row>
    <row r="14" s="2" customFormat="1" ht="95.5" customHeight="1" spans="1:25">
      <c r="A14" s="9">
        <v>12</v>
      </c>
      <c r="B14" s="9" t="s">
        <v>24</v>
      </c>
      <c r="C14" s="9" t="s">
        <v>60</v>
      </c>
      <c r="D14" s="9">
        <v>12</v>
      </c>
      <c r="E14" s="9" t="s">
        <v>61</v>
      </c>
      <c r="F14" s="9">
        <v>2</v>
      </c>
      <c r="G14" s="9">
        <v>2020.6</v>
      </c>
      <c r="H14" s="9">
        <v>2021.12</v>
      </c>
      <c r="I14" s="9" t="s">
        <v>27</v>
      </c>
      <c r="J14" s="9" t="s">
        <v>44</v>
      </c>
      <c r="K14" s="9" t="s">
        <v>29</v>
      </c>
      <c r="L14" s="9" t="s">
        <v>62</v>
      </c>
      <c r="M14" s="9" t="s">
        <v>30</v>
      </c>
      <c r="N14" s="9" t="s">
        <v>63</v>
      </c>
      <c r="O14" s="9">
        <v>10</v>
      </c>
      <c r="P14" s="9">
        <f t="shared" ref="P14:P21" si="1">SUM(Q14:S14)</f>
        <v>7990.81</v>
      </c>
      <c r="Q14" s="9">
        <v>7990.81</v>
      </c>
      <c r="R14" s="9">
        <v>0</v>
      </c>
      <c r="S14" s="9">
        <v>0</v>
      </c>
      <c r="T14" s="9" t="s">
        <v>32</v>
      </c>
      <c r="U14" s="9" t="s">
        <v>33</v>
      </c>
      <c r="V14" s="21"/>
      <c r="W14" s="21"/>
      <c r="X14" s="21"/>
      <c r="Y14" s="21"/>
    </row>
    <row r="15" s="2" customFormat="1" ht="51" customHeight="1" spans="1:25">
      <c r="A15" s="9">
        <v>13</v>
      </c>
      <c r="B15" s="9" t="s">
        <v>24</v>
      </c>
      <c r="C15" s="9" t="s">
        <v>64</v>
      </c>
      <c r="D15" s="9">
        <v>13</v>
      </c>
      <c r="E15" s="9" t="s">
        <v>65</v>
      </c>
      <c r="F15" s="9">
        <v>1</v>
      </c>
      <c r="G15" s="9">
        <v>2022.01</v>
      </c>
      <c r="H15" s="9">
        <v>2022.12</v>
      </c>
      <c r="I15" s="9" t="s">
        <v>27</v>
      </c>
      <c r="J15" s="9" t="s">
        <v>44</v>
      </c>
      <c r="K15" s="9" t="s">
        <v>29</v>
      </c>
      <c r="L15" s="9" t="s">
        <v>30</v>
      </c>
      <c r="M15" s="9" t="s">
        <v>30</v>
      </c>
      <c r="N15" s="9" t="s">
        <v>66</v>
      </c>
      <c r="O15" s="9">
        <v>11</v>
      </c>
      <c r="P15" s="9">
        <f t="shared" si="1"/>
        <v>800</v>
      </c>
      <c r="Q15" s="9">
        <v>720</v>
      </c>
      <c r="R15" s="9">
        <v>80</v>
      </c>
      <c r="S15" s="9">
        <v>0</v>
      </c>
      <c r="T15" s="9" t="s">
        <v>32</v>
      </c>
      <c r="U15" s="9" t="s">
        <v>33</v>
      </c>
      <c r="V15" s="21"/>
      <c r="W15" s="21"/>
      <c r="X15" s="21"/>
      <c r="Y15" s="21"/>
    </row>
    <row r="16" s="2" customFormat="1" ht="68.5" customHeight="1" spans="1:25">
      <c r="A16" s="9">
        <v>14</v>
      </c>
      <c r="B16" s="9" t="s">
        <v>24</v>
      </c>
      <c r="C16" s="9" t="s">
        <v>67</v>
      </c>
      <c r="D16" s="9">
        <v>14</v>
      </c>
      <c r="E16" s="9" t="s">
        <v>68</v>
      </c>
      <c r="F16" s="9">
        <v>1</v>
      </c>
      <c r="G16" s="9">
        <v>2022.01</v>
      </c>
      <c r="H16" s="9">
        <v>2022.12</v>
      </c>
      <c r="I16" s="9" t="s">
        <v>27</v>
      </c>
      <c r="J16" s="9" t="s">
        <v>44</v>
      </c>
      <c r="K16" s="9" t="s">
        <v>29</v>
      </c>
      <c r="L16" s="9" t="s">
        <v>30</v>
      </c>
      <c r="M16" s="9" t="s">
        <v>30</v>
      </c>
      <c r="N16" s="9" t="s">
        <v>69</v>
      </c>
      <c r="O16" s="9">
        <v>12</v>
      </c>
      <c r="P16" s="9">
        <f t="shared" si="1"/>
        <v>147.5</v>
      </c>
      <c r="Q16" s="9">
        <v>132.75</v>
      </c>
      <c r="R16" s="9">
        <v>14.75</v>
      </c>
      <c r="S16" s="9">
        <v>0</v>
      </c>
      <c r="T16" s="9" t="s">
        <v>32</v>
      </c>
      <c r="U16" s="9" t="s">
        <v>33</v>
      </c>
      <c r="V16" s="21"/>
      <c r="W16" s="21"/>
      <c r="X16" s="21"/>
      <c r="Y16" s="21"/>
    </row>
    <row r="17" s="2" customFormat="1" ht="68.5" customHeight="1" spans="1:25">
      <c r="A17" s="9">
        <v>15</v>
      </c>
      <c r="B17" s="9" t="s">
        <v>24</v>
      </c>
      <c r="C17" s="9" t="s">
        <v>67</v>
      </c>
      <c r="D17" s="9">
        <v>15</v>
      </c>
      <c r="E17" s="9" t="s">
        <v>70</v>
      </c>
      <c r="F17" s="9">
        <v>1</v>
      </c>
      <c r="G17" s="9">
        <v>2022.01</v>
      </c>
      <c r="H17" s="9">
        <v>2022.12</v>
      </c>
      <c r="I17" s="9" t="s">
        <v>27</v>
      </c>
      <c r="J17" s="9" t="s">
        <v>44</v>
      </c>
      <c r="K17" s="9" t="s">
        <v>29</v>
      </c>
      <c r="L17" s="9" t="s">
        <v>30</v>
      </c>
      <c r="M17" s="9" t="s">
        <v>30</v>
      </c>
      <c r="N17" s="9" t="s">
        <v>71</v>
      </c>
      <c r="O17" s="9">
        <v>13</v>
      </c>
      <c r="P17" s="9">
        <f t="shared" si="1"/>
        <v>84.65</v>
      </c>
      <c r="Q17" s="9">
        <v>76.19</v>
      </c>
      <c r="R17" s="9">
        <v>8.46</v>
      </c>
      <c r="S17" s="9">
        <v>0</v>
      </c>
      <c r="T17" s="9" t="s">
        <v>32</v>
      </c>
      <c r="U17" s="9" t="s">
        <v>33</v>
      </c>
      <c r="V17" s="21"/>
      <c r="W17" s="21"/>
      <c r="X17" s="21"/>
      <c r="Y17" s="21"/>
    </row>
    <row r="18" s="2" customFormat="1" ht="96" customHeight="1" spans="1:25">
      <c r="A18" s="9">
        <v>16</v>
      </c>
      <c r="B18" s="9" t="s">
        <v>24</v>
      </c>
      <c r="C18" s="9" t="s">
        <v>72</v>
      </c>
      <c r="D18" s="9">
        <v>16</v>
      </c>
      <c r="E18" s="9" t="s">
        <v>73</v>
      </c>
      <c r="F18" s="9">
        <v>1</v>
      </c>
      <c r="G18" s="9">
        <v>2022.1</v>
      </c>
      <c r="H18" s="9">
        <v>2022.12</v>
      </c>
      <c r="I18" s="9" t="s">
        <v>27</v>
      </c>
      <c r="J18" s="9" t="s">
        <v>44</v>
      </c>
      <c r="K18" s="9" t="s">
        <v>29</v>
      </c>
      <c r="L18" s="9" t="s">
        <v>30</v>
      </c>
      <c r="M18" s="9" t="s">
        <v>30</v>
      </c>
      <c r="N18" s="9" t="s">
        <v>74</v>
      </c>
      <c r="O18" s="9">
        <v>14</v>
      </c>
      <c r="P18" s="9">
        <f t="shared" si="1"/>
        <v>2499</v>
      </c>
      <c r="Q18" s="9">
        <v>2499</v>
      </c>
      <c r="R18" s="9">
        <v>0</v>
      </c>
      <c r="S18" s="9">
        <v>0</v>
      </c>
      <c r="T18" s="9" t="s">
        <v>32</v>
      </c>
      <c r="U18" s="9" t="s">
        <v>33</v>
      </c>
      <c r="V18" s="9"/>
      <c r="W18" s="9"/>
      <c r="X18" s="21"/>
      <c r="Y18" s="21"/>
    </row>
    <row r="19" s="2" customFormat="1" ht="42" customHeight="1" spans="1:25">
      <c r="A19" s="9">
        <v>17</v>
      </c>
      <c r="B19" s="9" t="s">
        <v>24</v>
      </c>
      <c r="C19" s="9" t="s">
        <v>72</v>
      </c>
      <c r="D19" s="9">
        <v>17</v>
      </c>
      <c r="E19" s="9" t="s">
        <v>75</v>
      </c>
      <c r="F19" s="9">
        <v>1</v>
      </c>
      <c r="G19" s="9">
        <v>2022.1</v>
      </c>
      <c r="H19" s="9">
        <v>2022.12</v>
      </c>
      <c r="I19" s="9" t="s">
        <v>27</v>
      </c>
      <c r="J19" s="9" t="s">
        <v>44</v>
      </c>
      <c r="K19" s="9" t="s">
        <v>29</v>
      </c>
      <c r="L19" s="9" t="s">
        <v>30</v>
      </c>
      <c r="M19" s="9" t="s">
        <v>30</v>
      </c>
      <c r="N19" s="9" t="s">
        <v>76</v>
      </c>
      <c r="O19" s="9">
        <v>15</v>
      </c>
      <c r="P19" s="9">
        <f t="shared" si="1"/>
        <v>800</v>
      </c>
      <c r="Q19" s="9">
        <v>560</v>
      </c>
      <c r="R19" s="9">
        <v>160</v>
      </c>
      <c r="S19" s="9">
        <v>80</v>
      </c>
      <c r="T19" s="9" t="s">
        <v>32</v>
      </c>
      <c r="U19" s="9" t="s">
        <v>33</v>
      </c>
      <c r="V19" s="21"/>
      <c r="W19" s="21"/>
      <c r="X19" s="21"/>
      <c r="Y19" s="21"/>
    </row>
    <row r="20" s="2" customFormat="1" ht="68.5" customHeight="1" spans="1:25">
      <c r="A20" s="9">
        <v>18</v>
      </c>
      <c r="B20" s="9" t="s">
        <v>24</v>
      </c>
      <c r="C20" s="9" t="s">
        <v>77</v>
      </c>
      <c r="D20" s="9">
        <v>18</v>
      </c>
      <c r="E20" s="9" t="s">
        <v>78</v>
      </c>
      <c r="F20" s="9">
        <v>1</v>
      </c>
      <c r="G20" s="9">
        <v>2022.1</v>
      </c>
      <c r="H20" s="9">
        <v>2022.12</v>
      </c>
      <c r="I20" s="9" t="s">
        <v>27</v>
      </c>
      <c r="J20" s="9" t="s">
        <v>44</v>
      </c>
      <c r="K20" s="9" t="s">
        <v>29</v>
      </c>
      <c r="L20" s="9" t="s">
        <v>30</v>
      </c>
      <c r="M20" s="9" t="s">
        <v>30</v>
      </c>
      <c r="N20" s="9" t="s">
        <v>79</v>
      </c>
      <c r="O20" s="9">
        <v>16</v>
      </c>
      <c r="P20" s="9">
        <f t="shared" si="1"/>
        <v>12.76</v>
      </c>
      <c r="Q20" s="9">
        <v>12.76</v>
      </c>
      <c r="R20" s="9">
        <v>0</v>
      </c>
      <c r="S20" s="9">
        <v>0</v>
      </c>
      <c r="T20" s="9" t="s">
        <v>32</v>
      </c>
      <c r="U20" s="9" t="s">
        <v>33</v>
      </c>
      <c r="V20" s="21"/>
      <c r="W20" s="21"/>
      <c r="X20" s="21"/>
      <c r="Y20" s="21"/>
    </row>
    <row r="21" s="2" customFormat="1" ht="68.5" customHeight="1" spans="1:25">
      <c r="A21" s="9">
        <v>19</v>
      </c>
      <c r="B21" s="9" t="s">
        <v>24</v>
      </c>
      <c r="C21" s="9" t="s">
        <v>77</v>
      </c>
      <c r="D21" s="9">
        <v>19</v>
      </c>
      <c r="E21" s="9" t="s">
        <v>80</v>
      </c>
      <c r="F21" s="9">
        <v>1</v>
      </c>
      <c r="G21" s="9">
        <v>2022.1</v>
      </c>
      <c r="H21" s="9">
        <v>2022.12</v>
      </c>
      <c r="I21" s="9" t="s">
        <v>27</v>
      </c>
      <c r="J21" s="9" t="s">
        <v>44</v>
      </c>
      <c r="K21" s="9" t="s">
        <v>29</v>
      </c>
      <c r="L21" s="9" t="s">
        <v>30</v>
      </c>
      <c r="M21" s="9" t="s">
        <v>30</v>
      </c>
      <c r="N21" s="9" t="s">
        <v>81</v>
      </c>
      <c r="O21" s="9">
        <v>17</v>
      </c>
      <c r="P21" s="9">
        <f t="shared" si="1"/>
        <v>2.34</v>
      </c>
      <c r="Q21" s="9">
        <v>2.34</v>
      </c>
      <c r="R21" s="9">
        <v>0</v>
      </c>
      <c r="S21" s="9">
        <v>0</v>
      </c>
      <c r="T21" s="9" t="s">
        <v>32</v>
      </c>
      <c r="U21" s="9" t="s">
        <v>33</v>
      </c>
      <c r="V21" s="21"/>
      <c r="W21" s="21"/>
      <c r="X21" s="21"/>
      <c r="Y21" s="21"/>
    </row>
    <row r="22" s="2" customFormat="1" ht="46.5" customHeight="1" spans="1:25">
      <c r="A22" s="9">
        <v>20</v>
      </c>
      <c r="B22" s="9" t="s">
        <v>24</v>
      </c>
      <c r="C22" s="9" t="s">
        <v>82</v>
      </c>
      <c r="D22" s="9">
        <v>21</v>
      </c>
      <c r="E22" s="9" t="s">
        <v>93</v>
      </c>
      <c r="F22" s="9">
        <v>1</v>
      </c>
      <c r="G22" s="9">
        <v>2022.1</v>
      </c>
      <c r="H22" s="9">
        <v>2022.12</v>
      </c>
      <c r="I22" s="9" t="s">
        <v>27</v>
      </c>
      <c r="J22" s="9" t="s">
        <v>44</v>
      </c>
      <c r="K22" s="9" t="s">
        <v>29</v>
      </c>
      <c r="L22" s="9" t="s">
        <v>30</v>
      </c>
      <c r="M22" s="9" t="s">
        <v>30</v>
      </c>
      <c r="N22" s="9" t="s">
        <v>84</v>
      </c>
      <c r="O22" s="9">
        <v>18</v>
      </c>
      <c r="P22" s="9">
        <v>90</v>
      </c>
      <c r="Q22" s="9">
        <v>81</v>
      </c>
      <c r="R22" s="9">
        <v>9</v>
      </c>
      <c r="S22" s="9">
        <v>0</v>
      </c>
      <c r="T22" s="9" t="s">
        <v>32</v>
      </c>
      <c r="U22" s="9" t="s">
        <v>33</v>
      </c>
      <c r="V22" s="21"/>
      <c r="W22" s="21"/>
      <c r="X22" s="21"/>
      <c r="Y22" s="21"/>
    </row>
    <row r="23" s="2" customFormat="1" ht="46.5" customHeight="1" spans="1:25">
      <c r="A23" s="9">
        <v>21</v>
      </c>
      <c r="B23" s="9" t="s">
        <v>24</v>
      </c>
      <c r="C23" s="9" t="s">
        <v>82</v>
      </c>
      <c r="D23" s="9">
        <v>22</v>
      </c>
      <c r="E23" s="9" t="s">
        <v>94</v>
      </c>
      <c r="F23" s="9">
        <v>1</v>
      </c>
      <c r="G23" s="9">
        <v>2022.1</v>
      </c>
      <c r="H23" s="9">
        <v>2022.12</v>
      </c>
      <c r="I23" s="9" t="s">
        <v>27</v>
      </c>
      <c r="J23" s="9" t="s">
        <v>44</v>
      </c>
      <c r="K23" s="9" t="s">
        <v>29</v>
      </c>
      <c r="L23" s="9" t="s">
        <v>30</v>
      </c>
      <c r="M23" s="9" t="s">
        <v>30</v>
      </c>
      <c r="N23" s="9" t="s">
        <v>86</v>
      </c>
      <c r="O23" s="9">
        <v>19</v>
      </c>
      <c r="P23" s="9">
        <v>52</v>
      </c>
      <c r="Q23" s="9">
        <v>46.8</v>
      </c>
      <c r="R23" s="9">
        <v>5.2</v>
      </c>
      <c r="S23" s="9">
        <v>0</v>
      </c>
      <c r="T23" s="9" t="s">
        <v>32</v>
      </c>
      <c r="U23" s="9" t="s">
        <v>33</v>
      </c>
      <c r="V23" s="21"/>
      <c r="W23" s="21"/>
      <c r="X23" s="21"/>
      <c r="Y23" s="21"/>
    </row>
    <row r="24" s="2" customFormat="1" ht="50.5" customHeight="1" spans="1:25">
      <c r="A24" s="9">
        <v>22</v>
      </c>
      <c r="B24" s="9" t="s">
        <v>24</v>
      </c>
      <c r="C24" s="9" t="s">
        <v>82</v>
      </c>
      <c r="D24" s="9">
        <v>23</v>
      </c>
      <c r="E24" s="9" t="s">
        <v>95</v>
      </c>
      <c r="F24" s="9">
        <v>1</v>
      </c>
      <c r="G24" s="9">
        <v>2022.1</v>
      </c>
      <c r="H24" s="9">
        <v>2022.12</v>
      </c>
      <c r="I24" s="9" t="s">
        <v>27</v>
      </c>
      <c r="J24" s="9" t="s">
        <v>44</v>
      </c>
      <c r="K24" s="9" t="s">
        <v>29</v>
      </c>
      <c r="L24" s="9" t="s">
        <v>30</v>
      </c>
      <c r="M24" s="9" t="s">
        <v>30</v>
      </c>
      <c r="N24" s="9" t="s">
        <v>88</v>
      </c>
      <c r="O24" s="9">
        <v>20</v>
      </c>
      <c r="P24" s="9">
        <v>20</v>
      </c>
      <c r="Q24" s="9">
        <v>18</v>
      </c>
      <c r="R24" s="9">
        <v>2</v>
      </c>
      <c r="S24" s="9">
        <v>0</v>
      </c>
      <c r="T24" s="9" t="s">
        <v>32</v>
      </c>
      <c r="U24" s="9" t="s">
        <v>33</v>
      </c>
      <c r="V24" s="21"/>
      <c r="W24" s="21"/>
      <c r="X24" s="21"/>
      <c r="Y24" s="21"/>
    </row>
    <row r="25" s="2" customFormat="1" ht="36" customHeight="1" spans="1:25">
      <c r="A25" s="9">
        <v>23</v>
      </c>
      <c r="B25" s="9" t="s">
        <v>24</v>
      </c>
      <c r="C25" s="9" t="s">
        <v>82</v>
      </c>
      <c r="D25" s="9">
        <v>24</v>
      </c>
      <c r="E25" s="9" t="s">
        <v>96</v>
      </c>
      <c r="F25" s="9">
        <v>1</v>
      </c>
      <c r="G25" s="9">
        <v>2022.1</v>
      </c>
      <c r="H25" s="9">
        <v>2022.12</v>
      </c>
      <c r="I25" s="9" t="s">
        <v>27</v>
      </c>
      <c r="J25" s="9" t="s">
        <v>44</v>
      </c>
      <c r="K25" s="9" t="s">
        <v>29</v>
      </c>
      <c r="L25" s="9" t="s">
        <v>30</v>
      </c>
      <c r="M25" s="9" t="s">
        <v>30</v>
      </c>
      <c r="N25" s="9" t="s">
        <v>90</v>
      </c>
      <c r="O25" s="9">
        <v>21</v>
      </c>
      <c r="P25" s="9">
        <v>6</v>
      </c>
      <c r="Q25" s="9">
        <v>5.4</v>
      </c>
      <c r="R25" s="9">
        <v>0.6</v>
      </c>
      <c r="S25" s="9">
        <v>0</v>
      </c>
      <c r="T25" s="9" t="s">
        <v>32</v>
      </c>
      <c r="U25" s="9" t="s">
        <v>33</v>
      </c>
      <c r="V25" s="21"/>
      <c r="W25" s="21"/>
      <c r="X25" s="21"/>
      <c r="Y25" s="21"/>
    </row>
    <row r="26" s="3" customFormat="1" ht="26.5" customHeight="1" spans="1:25">
      <c r="A26" s="10" t="s">
        <v>91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7"/>
      <c r="O26" s="18"/>
      <c r="P26" s="19">
        <f>SUM(P5:P25)</f>
        <v>13312.41</v>
      </c>
      <c r="Q26" s="19">
        <f>SUM(Q5:Q25)</f>
        <v>12952.4</v>
      </c>
      <c r="R26" s="19">
        <f>SUM(R5:R25)</f>
        <v>280.01</v>
      </c>
      <c r="S26" s="19">
        <f>SUM(S5:S25)</f>
        <v>80</v>
      </c>
      <c r="T26" s="19"/>
      <c r="U26" s="19"/>
      <c r="V26" s="22"/>
      <c r="W26" s="22"/>
      <c r="X26" s="22"/>
      <c r="Y26" s="22"/>
    </row>
    <row r="27" s="4" customFormat="1" spans="14:15">
      <c r="N27" s="2"/>
      <c r="O27" s="2"/>
    </row>
    <row r="28" ht="39" customHeight="1" spans="1:24">
      <c r="A28" s="12" t="s">
        <v>92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0"/>
      <c r="O28" s="20"/>
      <c r="P28" s="13"/>
      <c r="Q28" s="13"/>
      <c r="R28" s="13"/>
      <c r="S28" s="13"/>
      <c r="T28" s="13"/>
      <c r="U28" s="13"/>
      <c r="V28" s="23"/>
      <c r="W28" s="23"/>
      <c r="X28" s="23"/>
    </row>
  </sheetData>
  <mergeCells count="25">
    <mergeCell ref="A1:Y1"/>
    <mergeCell ref="G3:H3"/>
    <mergeCell ref="Q3:S3"/>
    <mergeCell ref="A26:N26"/>
    <mergeCell ref="A28:U28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  <mergeCell ref="P3:P4"/>
    <mergeCell ref="T3:T4"/>
    <mergeCell ref="U3:U4"/>
    <mergeCell ref="V3:V4"/>
    <mergeCell ref="W3:W4"/>
    <mergeCell ref="X3:X4"/>
    <mergeCell ref="Y3:Y4"/>
    <mergeCell ref="Y5:Y6"/>
  </mergeCells>
  <dataValidations count="5">
    <dataValidation type="list" allowBlank="1" showInputMessage="1" showErrorMessage="1" sqref="J5:J25">
      <formula1>"[1]人员类,[2]运转类,[21]公用经费,[22]其他运行维护经费,[3]特定目标类"</formula1>
    </dataValidation>
    <dataValidation type="list" allowBlank="1" showInputMessage="1" showErrorMessage="1" sqref="I5:I25">
      <formula1>"[1]业务类项目,[2]投资类项目,[3]发展类项目,[4]其他类项目"</formula1>
    </dataValidation>
    <dataValidation type="list" allowBlank="1" showInputMessage="1" showErrorMessage="1" sqref="U5:U26">
      <formula1>"[1]政府预算资金,[11]一般公共预算资金,[1111]经费拨款,[1112]专项收入,[1113]行政事业性收费,[1114]罚没收入,[1115]国有资源(资产)有偿使用收入,[1116]捐献收入,[1118]上级一般公共预算安排转移支付,[1119]其他一般公共预算资金,[12]政府性基金预算资金,[1211]政府性基金收入,[1212]专项债券对应项目专项收入,[1213]上级政府性基金预算安排转移支付,[13]国有资本经营预算资金,[14]社会保险基金预算,[2]财政专户资金,[3]单位资金"</formula1>
    </dataValidation>
    <dataValidation type="list" allowBlank="1" showInputMessage="1" showErrorMessage="1" sqref="T5:T26">
      <formula1>"财政拨款,财政专户管理资金收入,事业收入,上级补助收入,附属单位上缴收入,事业单位经营收入,其他收入,单位资金结转结余"</formula1>
    </dataValidation>
    <dataValidation type="list" allowBlank="1" showInputMessage="1" showErrorMessage="1" sqref="L5:M25">
      <formula1>"是,否"</formula1>
    </dataValidation>
  </dataValidations>
  <pageMargins left="0.708333333333333" right="0.708333333333333" top="0.747916666666667" bottom="0.747916666666667" header="0.314583333333333" footer="0.314583333333333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项目申报表</vt:lpstr>
      <vt:lpstr>项目申报表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2021-10-28T02:57:00Z</cp:lastPrinted>
  <dcterms:modified xsi:type="dcterms:W3CDTF">2021-11-04T02:11:20Z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3A7136476D00467A9244E0EA03123136</vt:lpwstr>
  </property>
</Properties>
</file>